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070" firstSheet="1" activeTab="2"/>
  </bookViews>
  <sheets>
    <sheet name="vzor" sheetId="1" r:id="rId1"/>
    <sheet name="seznam" sheetId="2" r:id="rId2"/>
    <sheet name="2014-2." sheetId="3" r:id="rId3"/>
  </sheets>
  <definedNames/>
  <calcPr fullCalcOnLoad="1"/>
</workbook>
</file>

<file path=xl/sharedStrings.xml><?xml version="1.0" encoding="utf-8"?>
<sst xmlns="http://schemas.openxmlformats.org/spreadsheetml/2006/main" count="165" uniqueCount="99">
  <si>
    <t>celkový</t>
  </si>
  <si>
    <t>přepočet</t>
  </si>
  <si>
    <t>výsledek</t>
  </si>
  <si>
    <t>na 1000</t>
  </si>
  <si>
    <t xml:space="preserve">škrtací </t>
  </si>
  <si>
    <t>penalizace</t>
  </si>
  <si>
    <t>celkové pořadí</t>
  </si>
  <si>
    <t>Seznam soutěžících :</t>
  </si>
  <si>
    <t>Cejnar  Petr</t>
  </si>
  <si>
    <t>CZE - 442 - 08</t>
  </si>
  <si>
    <t>Heinrich  Petr</t>
  </si>
  <si>
    <t>CZE - 442 - 24</t>
  </si>
  <si>
    <t xml:space="preserve">Holub  Jiří </t>
  </si>
  <si>
    <t xml:space="preserve">CZE - </t>
  </si>
  <si>
    <t>Knopp  Tomáš</t>
  </si>
  <si>
    <t>CZE - 204 - 34</t>
  </si>
  <si>
    <t>Kotouč  Karel</t>
  </si>
  <si>
    <t>CZE - 442 - 01</t>
  </si>
  <si>
    <t>Mareš  Luděk</t>
  </si>
  <si>
    <t>CZE - 442 - 25</t>
  </si>
  <si>
    <t>Micka  Jan</t>
  </si>
  <si>
    <t>CZE - 74 - 13</t>
  </si>
  <si>
    <t>Pazdera  Jiří</t>
  </si>
  <si>
    <t>CZE - 442 - 02</t>
  </si>
  <si>
    <t>Rajšner  Jiří ml.</t>
  </si>
  <si>
    <t>CZE - 216 - 2</t>
  </si>
  <si>
    <t>CZE -</t>
  </si>
  <si>
    <t>Rajšner  Martin</t>
  </si>
  <si>
    <t>CZE - 216 - 20</t>
  </si>
  <si>
    <t>Šmehyl  Luboš</t>
  </si>
  <si>
    <t>CZE - 442 - 27</t>
  </si>
  <si>
    <t>Thienel  Jan</t>
  </si>
  <si>
    <t>CZE - 213 - 22</t>
  </si>
  <si>
    <t>Vojtěch  Roman</t>
  </si>
  <si>
    <t>Zeman  Zdeněk</t>
  </si>
  <si>
    <t>CZE - 442 - 16</t>
  </si>
  <si>
    <t>Matura Petr</t>
  </si>
  <si>
    <t>CZE - 74 - 21</t>
  </si>
  <si>
    <t>Koten Libor</t>
  </si>
  <si>
    <t>CZE - 216 - 53</t>
  </si>
  <si>
    <t>Koten Jiří</t>
  </si>
  <si>
    <t>CZE - 216 - 52</t>
  </si>
  <si>
    <t>Hulík Petr</t>
  </si>
  <si>
    <t>CZE - 416 - 17</t>
  </si>
  <si>
    <t>LMK ČSA Praha 6</t>
  </si>
  <si>
    <t>Krištof Pavel</t>
  </si>
  <si>
    <t>Mrvík Jiří</t>
  </si>
  <si>
    <t>Baďurová Iva</t>
  </si>
  <si>
    <t>Hrabáček Alois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</si>
  <si>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</si>
  <si>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</si>
  <si>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</si>
  <si>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</si>
  <si>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</si>
  <si>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</si>
  <si>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</si>
  <si>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</si>
  <si>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</si>
  <si>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</si>
  <si>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</si>
  <si>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</si>
  <si>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</si>
  <si>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</si>
  <si>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</si>
  <si>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</si>
  <si>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</si>
  <si>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</si>
  <si>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</si>
  <si>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</si>
  <si>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</si>
  <si>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letů</t>
  </si>
  <si>
    <t>LET   ČÍSLO</t>
  </si>
  <si>
    <t>Nastaveno na 6 letů</t>
  </si>
  <si>
    <t>Kohout Jan</t>
  </si>
  <si>
    <t>Vostřel Jaroslav</t>
  </si>
  <si>
    <t>Vostřel Vlastimil</t>
  </si>
  <si>
    <t>Vácha Jan</t>
  </si>
  <si>
    <t>Zíma Vladimír</t>
  </si>
  <si>
    <t>Ducháň Jiří</t>
  </si>
  <si>
    <t>CZE - 313-20</t>
  </si>
  <si>
    <t>CZE - 458 -3</t>
  </si>
  <si>
    <t>CZE - 458 - 4</t>
  </si>
  <si>
    <t>CZE - 11 - 2</t>
  </si>
  <si>
    <t>CZE - 344 - 30</t>
  </si>
  <si>
    <t>CZE - 313 - 22</t>
  </si>
  <si>
    <t>CZE - 11 - 13</t>
  </si>
  <si>
    <t>soutěžící</t>
  </si>
  <si>
    <t>Leiner Jan</t>
  </si>
  <si>
    <t>Nastaveno celkem na:</t>
  </si>
  <si>
    <t>cc</t>
  </si>
  <si>
    <t>Štěrba Vítězslav</t>
  </si>
  <si>
    <t>Pop František</t>
  </si>
  <si>
    <t>Uhlík Jan</t>
  </si>
  <si>
    <t>CZE - 422 - 26</t>
  </si>
  <si>
    <t>Winkler Tomáš</t>
  </si>
  <si>
    <t>Chlupník Milan</t>
  </si>
  <si>
    <t>CZE - 442</t>
  </si>
  <si>
    <t>Rajšner  Jiří</t>
  </si>
  <si>
    <t>RCVN - 2. soutěž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</si>
</sst>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11"/>
      <color indexed="4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 CE"/>
      <family val="0"/>
    </font>
    <font>
      <b/>
      <sz val="14"/>
      <name val="Arial CE"/>
      <family val="0"/>
    </font>
    <font>
      <sz val="11"/>
      <name val="Arial"/>
      <family val="2"/>
    </font>
    <font>
      <sz val="18"/>
      <name val="Arial CE"/>
      <family val="0"/>
    </font>
    <font>
      <b/>
      <sz val="22"/>
      <color indexed="10"/>
      <name val="Arial"/>
      <family val="2"/>
    </font>
    <font>
      <sz val="22"/>
      <color indexed="10"/>
      <name val="Arial CE"/>
      <family val="0"/>
    </font>
    <font>
      <b/>
      <sz val="11"/>
      <color indexed="10"/>
      <name val="Arial"/>
      <family val="2"/>
    </font>
    <font>
      <sz val="10"/>
      <color indexed="10"/>
      <name val="Arial CE"/>
      <family val="0"/>
    </font>
    <font>
      <b/>
      <sz val="14"/>
      <color indexed="18"/>
      <name val="Arial CE"/>
      <family val="0"/>
    </font>
    <font>
      <b/>
      <sz val="18"/>
      <name val="Arial CE"/>
      <family val="0"/>
    </font>
    <font>
      <sz val="16"/>
      <name val="Arial CE"/>
      <family val="0"/>
    </font>
    <font>
      <b/>
      <sz val="18"/>
      <color indexed="14"/>
      <name val="Arial CE"/>
      <family val="2"/>
    </font>
    <font>
      <b/>
      <sz val="20"/>
      <color indexed="10"/>
      <name val="Arial CE"/>
      <family val="2"/>
    </font>
    <font>
      <sz val="20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4"/>
      <name val="Arial CE"/>
      <family val="0"/>
    </font>
    <font>
      <b/>
      <sz val="12"/>
      <color indexed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4"/>
      <name val="Arial CE"/>
      <family val="2"/>
    </font>
    <font>
      <sz val="12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>
        <color indexed="63"/>
      </left>
      <right/>
      <top style="medium"/>
      <bottom/>
    </border>
    <border>
      <left/>
      <right>
        <color indexed="63"/>
      </right>
      <top style="medium"/>
      <bottom/>
    </border>
    <border>
      <left>
        <color indexed="63"/>
      </left>
      <right/>
      <top/>
      <bottom style="medium"/>
    </border>
    <border>
      <left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19" borderId="8" applyNumberFormat="0" applyAlignment="0" applyProtection="0"/>
    <xf numFmtId="0" fontId="40" fillId="19" borderId="9" applyNumberFormat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vertical="center"/>
    </xf>
    <xf numFmtId="0" fontId="18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1" fontId="5" fillId="0" borderId="16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" fontId="5" fillId="0" borderId="1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" fontId="23" fillId="0" borderId="18" xfId="0" applyNumberFormat="1" applyFont="1" applyFill="1" applyBorder="1" applyAlignment="1">
      <alignment horizontal="center" vertical="center"/>
    </xf>
    <xf numFmtId="1" fontId="23" fillId="0" borderId="19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21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0" fontId="2" fillId="4" borderId="16" xfId="0" applyNumberFormat="1" applyFont="1" applyFill="1" applyBorder="1" applyAlignment="1">
      <alignment horizontal="center" vertical="center"/>
    </xf>
    <xf numFmtId="1" fontId="0" fillId="4" borderId="24" xfId="0" applyNumberFormat="1" applyFill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/>
    </xf>
    <xf numFmtId="1" fontId="5" fillId="7" borderId="24" xfId="0" applyNumberFormat="1" applyFont="1" applyFill="1" applyBorder="1" applyAlignment="1">
      <alignment horizontal="center" vertical="center"/>
    </xf>
    <xf numFmtId="20" fontId="0" fillId="4" borderId="24" xfId="0" applyNumberFormat="1" applyFill="1" applyBorder="1" applyAlignment="1">
      <alignment horizontal="center" vertical="center"/>
    </xf>
    <xf numFmtId="1" fontId="0" fillId="0" borderId="25" xfId="0" applyNumberFormat="1" applyFill="1" applyBorder="1" applyAlignment="1">
      <alignment horizontal="center" vertical="center"/>
    </xf>
    <xf numFmtId="20" fontId="0" fillId="4" borderId="17" xfId="0" applyNumberFormat="1" applyFill="1" applyBorder="1" applyAlignment="1">
      <alignment horizontal="center" vertical="center"/>
    </xf>
    <xf numFmtId="1" fontId="0" fillId="4" borderId="26" xfId="0" applyNumberFormat="1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1" fontId="5" fillId="7" borderId="26" xfId="0" applyNumberFormat="1" applyFont="1" applyFill="1" applyBorder="1" applyAlignment="1">
      <alignment horizontal="center" vertical="center"/>
    </xf>
    <xf numFmtId="20" fontId="0" fillId="4" borderId="26" xfId="0" applyNumberForma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" fillId="21" borderId="0" xfId="0" applyFont="1" applyFill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3" fontId="23" fillId="0" borderId="18" xfId="0" applyNumberFormat="1" applyFont="1" applyFill="1" applyBorder="1" applyAlignment="1">
      <alignment horizontal="center" vertical="center"/>
    </xf>
    <xf numFmtId="3" fontId="23" fillId="0" borderId="27" xfId="0" applyNumberFormat="1" applyFont="1" applyFill="1" applyBorder="1" applyAlignment="1">
      <alignment horizontal="center" vertical="center"/>
    </xf>
    <xf numFmtId="3" fontId="21" fillId="0" borderId="20" xfId="0" applyNumberFormat="1" applyFont="1" applyFill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1" fontId="21" fillId="0" borderId="18" xfId="0" applyNumberFormat="1" applyFont="1" applyFill="1" applyBorder="1" applyAlignment="1">
      <alignment horizontal="center" vertical="center"/>
    </xf>
    <xf numFmtId="1" fontId="21" fillId="0" borderId="27" xfId="0" applyNumberFormat="1" applyFont="1" applyFill="1" applyBorder="1" applyAlignment="1">
      <alignment horizontal="center" vertical="center"/>
    </xf>
    <xf numFmtId="1" fontId="21" fillId="0" borderId="19" xfId="0" applyNumberFormat="1" applyFont="1" applyFill="1" applyBorder="1" applyAlignment="1">
      <alignment horizontal="center" vertical="center"/>
    </xf>
    <xf numFmtId="1" fontId="22" fillId="7" borderId="24" xfId="0" applyNumberFormat="1" applyFont="1" applyFill="1" applyBorder="1" applyAlignment="1">
      <alignment horizontal="center" vertical="center"/>
    </xf>
    <xf numFmtId="1" fontId="22" fillId="7" borderId="26" xfId="0" applyNumberFormat="1" applyFont="1" applyFill="1" applyBorder="1" applyAlignment="1">
      <alignment horizontal="center" vertical="center"/>
    </xf>
    <xf numFmtId="1" fontId="23" fillId="24" borderId="24" xfId="0" applyNumberFormat="1" applyFont="1" applyFill="1" applyBorder="1" applyAlignment="1">
      <alignment horizontal="right" vertical="center"/>
    </xf>
    <xf numFmtId="1" fontId="23" fillId="24" borderId="26" xfId="0" applyNumberFormat="1" applyFont="1" applyFill="1" applyBorder="1" applyAlignment="1">
      <alignment horizontal="right" vertical="center"/>
    </xf>
    <xf numFmtId="20" fontId="0" fillId="4" borderId="16" xfId="0" applyNumberFormat="1" applyFill="1" applyBorder="1" applyAlignment="1">
      <alignment horizontal="center" vertical="center"/>
    </xf>
    <xf numFmtId="20" fontId="2" fillId="4" borderId="28" xfId="0" applyNumberFormat="1" applyFont="1" applyFill="1" applyBorder="1" applyAlignment="1">
      <alignment horizontal="center" vertical="center"/>
    </xf>
    <xf numFmtId="1" fontId="22" fillId="7" borderId="29" xfId="0" applyNumberFormat="1" applyFont="1" applyFill="1" applyBorder="1" applyAlignment="1">
      <alignment horizontal="center" vertical="center"/>
    </xf>
    <xf numFmtId="20" fontId="0" fillId="4" borderId="30" xfId="0" applyNumberFormat="1" applyFill="1" applyBorder="1" applyAlignment="1">
      <alignment horizontal="center" vertical="center"/>
    </xf>
    <xf numFmtId="1" fontId="22" fillId="7" borderId="31" xfId="0" applyNumberFormat="1" applyFont="1" applyFill="1" applyBorder="1" applyAlignment="1">
      <alignment horizontal="center" vertical="center"/>
    </xf>
    <xf numFmtId="20" fontId="0" fillId="4" borderId="32" xfId="0" applyNumberFormat="1" applyFill="1" applyBorder="1" applyAlignment="1">
      <alignment horizontal="center" vertical="center"/>
    </xf>
    <xf numFmtId="1" fontId="0" fillId="4" borderId="33" xfId="0" applyNumberFormat="1" applyFill="1" applyBorder="1" applyAlignment="1">
      <alignment horizontal="center" vertical="center"/>
    </xf>
    <xf numFmtId="1" fontId="0" fillId="0" borderId="33" xfId="0" applyNumberFormat="1" applyFill="1" applyBorder="1" applyAlignment="1">
      <alignment horizontal="center" vertical="center"/>
    </xf>
    <xf numFmtId="1" fontId="22" fillId="7" borderId="34" xfId="0" applyNumberFormat="1" applyFont="1" applyFill="1" applyBorder="1" applyAlignment="1">
      <alignment horizontal="center" vertical="center"/>
    </xf>
    <xf numFmtId="20" fontId="0" fillId="4" borderId="28" xfId="0" applyNumberFormat="1" applyFill="1" applyBorder="1" applyAlignment="1">
      <alignment horizontal="center" vertical="center"/>
    </xf>
    <xf numFmtId="1" fontId="22" fillId="7" borderId="25" xfId="0" applyNumberFormat="1" applyFont="1" applyFill="1" applyBorder="1" applyAlignment="1">
      <alignment horizontal="center" vertical="center"/>
    </xf>
    <xf numFmtId="1" fontId="22" fillId="7" borderId="23" xfId="0" applyNumberFormat="1" applyFont="1" applyFill="1" applyBorder="1" applyAlignment="1">
      <alignment horizontal="center" vertical="center"/>
    </xf>
    <xf numFmtId="1" fontId="5" fillId="7" borderId="29" xfId="0" applyNumberFormat="1" applyFont="1" applyFill="1" applyBorder="1" applyAlignment="1">
      <alignment horizontal="center" vertical="center"/>
    </xf>
    <xf numFmtId="1" fontId="5" fillId="7" borderId="31" xfId="0" applyNumberFormat="1" applyFont="1" applyFill="1" applyBorder="1" applyAlignment="1">
      <alignment horizontal="center" vertical="center"/>
    </xf>
    <xf numFmtId="1" fontId="5" fillId="7" borderId="34" xfId="0" applyNumberFormat="1" applyFont="1" applyFill="1" applyBorder="1" applyAlignment="1">
      <alignment horizontal="center" vertical="center"/>
    </xf>
    <xf numFmtId="1" fontId="0" fillId="0" borderId="35" xfId="0" applyNumberFormat="1" applyFill="1" applyBorder="1" applyAlignment="1">
      <alignment horizontal="center" vertical="center"/>
    </xf>
    <xf numFmtId="0" fontId="18" fillId="24" borderId="36" xfId="0" applyFont="1" applyFill="1" applyBorder="1" applyAlignment="1">
      <alignment vertical="center"/>
    </xf>
    <xf numFmtId="0" fontId="10" fillId="24" borderId="37" xfId="0" applyFont="1" applyFill="1" applyBorder="1" applyAlignment="1">
      <alignment vertical="center"/>
    </xf>
    <xf numFmtId="0" fontId="10" fillId="24" borderId="38" xfId="0" applyFont="1" applyFill="1" applyBorder="1" applyAlignment="1">
      <alignment vertical="center"/>
    </xf>
    <xf numFmtId="14" fontId="16" fillId="0" borderId="36" xfId="0" applyNumberFormat="1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1" fillId="25" borderId="39" xfId="0" applyFont="1" applyFill="1" applyBorder="1" applyAlignment="1">
      <alignment horizontal="center" vertical="center"/>
    </xf>
    <xf numFmtId="0" fontId="12" fillId="25" borderId="39" xfId="0" applyFont="1" applyFill="1" applyBorder="1" applyAlignment="1">
      <alignment vertical="center"/>
    </xf>
    <xf numFmtId="0" fontId="12" fillId="25" borderId="15" xfId="0" applyFont="1" applyFill="1" applyBorder="1" applyAlignment="1">
      <alignment vertical="center"/>
    </xf>
    <xf numFmtId="0" fontId="11" fillId="5" borderId="40" xfId="0" applyFont="1" applyFill="1" applyBorder="1" applyAlignment="1">
      <alignment horizontal="center" vertical="center"/>
    </xf>
    <xf numFmtId="0" fontId="11" fillId="5" borderId="39" xfId="0" applyFont="1" applyFill="1" applyBorder="1" applyAlignment="1">
      <alignment horizontal="center" vertical="center"/>
    </xf>
    <xf numFmtId="0" fontId="11" fillId="5" borderId="41" xfId="0" applyFont="1" applyFill="1" applyBorder="1" applyAlignment="1">
      <alignment horizontal="center" vertical="center"/>
    </xf>
    <xf numFmtId="0" fontId="11" fillId="5" borderId="42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43" xfId="0" applyFont="1" applyFill="1" applyBorder="1" applyAlignment="1">
      <alignment horizontal="center" vertical="center"/>
    </xf>
    <xf numFmtId="0" fontId="7" fillId="24" borderId="36" xfId="0" applyFont="1" applyFill="1" applyBorder="1" applyAlignment="1">
      <alignment horizontal="left" vertical="center"/>
    </xf>
    <xf numFmtId="0" fontId="17" fillId="24" borderId="38" xfId="0" applyFont="1" applyFill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1" fillId="25" borderId="40" xfId="0" applyFont="1" applyFill="1" applyBorder="1" applyAlignment="1">
      <alignment horizontal="center" vertical="center"/>
    </xf>
    <xf numFmtId="0" fontId="11" fillId="25" borderId="41" xfId="0" applyFont="1" applyFill="1" applyBorder="1" applyAlignment="1">
      <alignment horizontal="center" vertical="center"/>
    </xf>
    <xf numFmtId="0" fontId="11" fillId="25" borderId="42" xfId="0" applyFont="1" applyFill="1" applyBorder="1" applyAlignment="1">
      <alignment horizontal="center" vertical="center"/>
    </xf>
    <xf numFmtId="0" fontId="11" fillId="25" borderId="15" xfId="0" applyFont="1" applyFill="1" applyBorder="1" applyAlignment="1">
      <alignment horizontal="center" vertical="center"/>
    </xf>
    <xf numFmtId="0" fontId="11" fillId="25" borderId="43" xfId="0" applyFont="1" applyFill="1" applyBorder="1" applyAlignment="1">
      <alignment horizontal="center" vertical="center"/>
    </xf>
    <xf numFmtId="0" fontId="12" fillId="25" borderId="42" xfId="0" applyFont="1" applyFill="1" applyBorder="1" applyAlignment="1">
      <alignment vertical="center"/>
    </xf>
    <xf numFmtId="0" fontId="12" fillId="5" borderId="39" xfId="0" applyFont="1" applyFill="1" applyBorder="1" applyAlignment="1">
      <alignment vertical="center"/>
    </xf>
    <xf numFmtId="0" fontId="12" fillId="5" borderId="42" xfId="0" applyFont="1" applyFill="1" applyBorder="1" applyAlignment="1">
      <alignment vertical="center"/>
    </xf>
    <xf numFmtId="0" fontId="12" fillId="5" borderId="15" xfId="0" applyFont="1" applyFill="1" applyBorder="1" applyAlignment="1">
      <alignment vertical="center"/>
    </xf>
    <xf numFmtId="0" fontId="12" fillId="5" borderId="41" xfId="0" applyFont="1" applyFill="1" applyBorder="1" applyAlignment="1">
      <alignment vertical="center"/>
    </xf>
    <xf numFmtId="0" fontId="12" fillId="5" borderId="43" xfId="0" applyFont="1" applyFill="1" applyBorder="1" applyAlignment="1">
      <alignment vertical="center"/>
    </xf>
    <xf numFmtId="0" fontId="12" fillId="25" borderId="41" xfId="0" applyFont="1" applyFill="1" applyBorder="1" applyAlignment="1">
      <alignment vertical="center"/>
    </xf>
    <xf numFmtId="0" fontId="12" fillId="25" borderId="43" xfId="0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8" fillId="24" borderId="36" xfId="0" applyFont="1" applyFill="1" applyBorder="1" applyAlignment="1">
      <alignment vertical="center"/>
    </xf>
    <xf numFmtId="0" fontId="0" fillId="24" borderId="37" xfId="0" applyFill="1" applyBorder="1" applyAlignment="1">
      <alignment/>
    </xf>
    <xf numFmtId="0" fontId="0" fillId="24" borderId="38" xfId="0" applyFill="1" applyBorder="1" applyAlignment="1">
      <alignment/>
    </xf>
    <xf numFmtId="0" fontId="11" fillId="25" borderId="46" xfId="0" applyFont="1" applyFill="1" applyBorder="1" applyAlignment="1">
      <alignment horizontal="center" vertical="center"/>
    </xf>
    <xf numFmtId="0" fontId="12" fillId="25" borderId="11" xfId="0" applyFont="1" applyFill="1" applyBorder="1" applyAlignment="1">
      <alignment vertical="center"/>
    </xf>
    <xf numFmtId="0" fontId="12" fillId="25" borderId="47" xfId="0" applyFont="1" applyFill="1" applyBorder="1" applyAlignment="1">
      <alignment vertical="center"/>
    </xf>
    <xf numFmtId="0" fontId="12" fillId="25" borderId="12" xfId="0" applyFont="1" applyFill="1" applyBorder="1" applyAlignment="1">
      <alignment vertical="center"/>
    </xf>
    <xf numFmtId="0" fontId="11" fillId="5" borderId="46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vertical="center"/>
    </xf>
    <xf numFmtId="0" fontId="12" fillId="5" borderId="47" xfId="0" applyFont="1" applyFill="1" applyBorder="1" applyAlignment="1">
      <alignment vertical="center"/>
    </xf>
    <xf numFmtId="0" fontId="12" fillId="5" borderId="12" xfId="0" applyFont="1" applyFill="1" applyBorder="1" applyAlignment="1">
      <alignment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47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25" borderId="11" xfId="0" applyFont="1" applyFill="1" applyBorder="1" applyAlignment="1">
      <alignment horizontal="center" vertical="center"/>
    </xf>
    <xf numFmtId="0" fontId="11" fillId="25" borderId="47" xfId="0" applyFont="1" applyFill="1" applyBorder="1" applyAlignment="1">
      <alignment horizontal="center" vertical="center"/>
    </xf>
    <xf numFmtId="0" fontId="11" fillId="25" borderId="12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2" fillId="24" borderId="36" xfId="0" applyFont="1" applyFill="1" applyBorder="1" applyAlignment="1">
      <alignment horizontal="right" vertical="center"/>
    </xf>
    <xf numFmtId="0" fontId="43" fillId="24" borderId="37" xfId="0" applyFont="1" applyFill="1" applyBorder="1" applyAlignment="1">
      <alignment horizontal="right" vertical="center"/>
    </xf>
    <xf numFmtId="0" fontId="43" fillId="24" borderId="38" xfId="0" applyFont="1" applyFill="1" applyBorder="1" applyAlignment="1">
      <alignment horizontal="right" vertical="center"/>
    </xf>
    <xf numFmtId="0" fontId="11" fillId="5" borderId="50" xfId="0" applyFont="1" applyFill="1" applyBorder="1" applyAlignment="1">
      <alignment horizontal="center" vertical="center"/>
    </xf>
    <xf numFmtId="0" fontId="11" fillId="5" borderId="51" xfId="0" applyFont="1" applyFill="1" applyBorder="1" applyAlignment="1">
      <alignment horizontal="center" vertical="center"/>
    </xf>
    <xf numFmtId="0" fontId="11" fillId="5" borderId="52" xfId="0" applyFont="1" applyFill="1" applyBorder="1" applyAlignment="1">
      <alignment horizontal="center" vertical="center"/>
    </xf>
    <xf numFmtId="0" fontId="11" fillId="5" borderId="53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1"/>
  <sheetViews>
    <sheetView zoomScalePageLayoutView="0" workbookViewId="0" topLeftCell="A1">
      <selection activeCell="A1" sqref="A1:B1"/>
      <selection activeCell="A1" sqref="A1:B1"/>
      <selection activeCell="A1" sqref="A1:B1"/>
    </sheetView>
  </sheetViews>
  <sheetFormatPr defaultColWidth="9.00390625" defaultRowHeight="12.75"/>
  <cols>
    <col min="1" max="1" width="7.00390625" style="1" customWidth="1"/>
    <col min="2" max="2" width="24.625" style="2" customWidth="1"/>
    <col min="3" max="3" width="12.00390625" style="1" customWidth="1"/>
    <col min="4" max="4" width="10.125" style="1" customWidth="1"/>
    <col min="5" max="30" width="5.75390625" style="2" customWidth="1"/>
    <col min="31" max="32" width="6.875" style="2" customWidth="1"/>
    <col min="33" max="88" width="5.75390625" style="2" customWidth="1"/>
    <col min="89" max="89" width="11.875" style="2" bestFit="1" customWidth="1"/>
    <col min="90" max="90" width="11.75390625" style="1" bestFit="1" customWidth="1"/>
    <col min="91" max="16384" width="9.125" style="2" customWidth="1"/>
  </cols>
  <sheetData>
    <row r="1" spans="1:90" s="5" customFormat="1" ht="27" customHeight="1" thickBot="1">
      <c r="A1" s="95" t="s">
        <v>89</v>
      </c>
      <c r="B1" s="96"/>
      <c r="C1" s="82">
        <v>40937</v>
      </c>
      <c r="D1" s="83"/>
      <c r="E1" s="97" t="s">
        <v>71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9"/>
      <c r="CD1" s="79" t="s">
        <v>88</v>
      </c>
      <c r="CE1" s="80"/>
      <c r="CF1" s="80"/>
      <c r="CG1" s="80"/>
      <c r="CH1" s="80"/>
      <c r="CI1" s="80"/>
      <c r="CJ1" s="81"/>
      <c r="CK1" s="6">
        <v>6</v>
      </c>
      <c r="CL1" s="6" t="s">
        <v>70</v>
      </c>
    </row>
    <row r="2" spans="1:90" s="3" customFormat="1" ht="15" customHeight="1" thickBot="1">
      <c r="A2" s="84" t="s">
        <v>6</v>
      </c>
      <c r="B2" s="49" t="s">
        <v>72</v>
      </c>
      <c r="C2" s="9" t="s">
        <v>0</v>
      </c>
      <c r="D2" s="9" t="s">
        <v>1</v>
      </c>
      <c r="E2" s="86" t="s">
        <v>49</v>
      </c>
      <c r="F2" s="87"/>
      <c r="G2" s="87"/>
      <c r="H2" s="87"/>
      <c r="I2" s="89" t="s">
        <v>50</v>
      </c>
      <c r="J2" s="90"/>
      <c r="K2" s="90"/>
      <c r="L2" s="91"/>
      <c r="M2" s="100" t="s">
        <v>51</v>
      </c>
      <c r="N2" s="86"/>
      <c r="O2" s="86"/>
      <c r="P2" s="101"/>
      <c r="Q2" s="89" t="s">
        <v>52</v>
      </c>
      <c r="R2" s="90"/>
      <c r="S2" s="90"/>
      <c r="T2" s="91"/>
      <c r="U2" s="100" t="s">
        <v>53</v>
      </c>
      <c r="V2" s="87"/>
      <c r="W2" s="87"/>
      <c r="X2" s="87"/>
      <c r="Y2" s="89" t="s">
        <v>54</v>
      </c>
      <c r="Z2" s="106"/>
      <c r="AA2" s="106"/>
      <c r="AB2" s="106"/>
      <c r="AC2" s="100" t="s">
        <v>55</v>
      </c>
      <c r="AD2" s="87"/>
      <c r="AE2" s="87"/>
      <c r="AF2" s="87"/>
      <c r="AG2" s="89" t="s">
        <v>56</v>
      </c>
      <c r="AH2" s="106"/>
      <c r="AI2" s="106"/>
      <c r="AJ2" s="106"/>
      <c r="AK2" s="100" t="s">
        <v>57</v>
      </c>
      <c r="AL2" s="87"/>
      <c r="AM2" s="87"/>
      <c r="AN2" s="87"/>
      <c r="AO2" s="89" t="s">
        <v>58</v>
      </c>
      <c r="AP2" s="106"/>
      <c r="AQ2" s="106"/>
      <c r="AR2" s="106"/>
      <c r="AS2" s="100" t="s">
        <v>59</v>
      </c>
      <c r="AT2" s="87"/>
      <c r="AU2" s="87"/>
      <c r="AV2" s="87"/>
      <c r="AW2" s="89" t="s">
        <v>60</v>
      </c>
      <c r="AX2" s="106"/>
      <c r="AY2" s="106"/>
      <c r="AZ2" s="109"/>
      <c r="BA2" s="100" t="s">
        <v>61</v>
      </c>
      <c r="BB2" s="87"/>
      <c r="BC2" s="87"/>
      <c r="BD2" s="111"/>
      <c r="BE2" s="89" t="s">
        <v>62</v>
      </c>
      <c r="BF2" s="90"/>
      <c r="BG2" s="90"/>
      <c r="BH2" s="91"/>
      <c r="BI2" s="100" t="s">
        <v>63</v>
      </c>
      <c r="BJ2" s="86"/>
      <c r="BK2" s="86"/>
      <c r="BL2" s="101"/>
      <c r="BM2" s="89" t="s">
        <v>64</v>
      </c>
      <c r="BN2" s="90"/>
      <c r="BO2" s="90"/>
      <c r="BP2" s="91"/>
      <c r="BQ2" s="100" t="s">
        <v>65</v>
      </c>
      <c r="BR2" s="86"/>
      <c r="BS2" s="86"/>
      <c r="BT2" s="101"/>
      <c r="BU2" s="89" t="s">
        <v>66</v>
      </c>
      <c r="BV2" s="90"/>
      <c r="BW2" s="90"/>
      <c r="BX2" s="90"/>
      <c r="BY2" s="100" t="s">
        <v>67</v>
      </c>
      <c r="BZ2" s="86"/>
      <c r="CA2" s="86"/>
      <c r="CB2" s="86"/>
      <c r="CC2" s="89" t="s">
        <v>68</v>
      </c>
      <c r="CD2" s="90"/>
      <c r="CE2" s="90"/>
      <c r="CF2" s="90"/>
      <c r="CG2" s="100" t="s">
        <v>69</v>
      </c>
      <c r="CH2" s="86"/>
      <c r="CI2" s="86"/>
      <c r="CJ2" s="86"/>
      <c r="CK2" s="113" t="s">
        <v>5</v>
      </c>
      <c r="CL2" s="7" t="s">
        <v>4</v>
      </c>
    </row>
    <row r="3" spans="1:90" s="3" customFormat="1" ht="15.75" customHeight="1" thickBot="1">
      <c r="A3" s="85"/>
      <c r="B3" s="11" t="s">
        <v>86</v>
      </c>
      <c r="C3" s="10" t="s">
        <v>2</v>
      </c>
      <c r="D3" s="10" t="s">
        <v>3</v>
      </c>
      <c r="E3" s="88"/>
      <c r="F3" s="88"/>
      <c r="G3" s="88"/>
      <c r="H3" s="88"/>
      <c r="I3" s="92"/>
      <c r="J3" s="93"/>
      <c r="K3" s="93"/>
      <c r="L3" s="94"/>
      <c r="M3" s="102"/>
      <c r="N3" s="103"/>
      <c r="O3" s="103"/>
      <c r="P3" s="104"/>
      <c r="Q3" s="92"/>
      <c r="R3" s="93"/>
      <c r="S3" s="93"/>
      <c r="T3" s="94"/>
      <c r="U3" s="105"/>
      <c r="V3" s="88"/>
      <c r="W3" s="88"/>
      <c r="X3" s="88"/>
      <c r="Y3" s="107"/>
      <c r="Z3" s="108"/>
      <c r="AA3" s="108"/>
      <c r="AB3" s="108"/>
      <c r="AC3" s="105"/>
      <c r="AD3" s="88"/>
      <c r="AE3" s="88"/>
      <c r="AF3" s="88"/>
      <c r="AG3" s="107"/>
      <c r="AH3" s="108"/>
      <c r="AI3" s="108"/>
      <c r="AJ3" s="108"/>
      <c r="AK3" s="105"/>
      <c r="AL3" s="88"/>
      <c r="AM3" s="88"/>
      <c r="AN3" s="88"/>
      <c r="AO3" s="107"/>
      <c r="AP3" s="108"/>
      <c r="AQ3" s="108"/>
      <c r="AR3" s="108"/>
      <c r="AS3" s="105"/>
      <c r="AT3" s="88"/>
      <c r="AU3" s="88"/>
      <c r="AV3" s="88"/>
      <c r="AW3" s="107"/>
      <c r="AX3" s="108"/>
      <c r="AY3" s="108"/>
      <c r="AZ3" s="110"/>
      <c r="BA3" s="105"/>
      <c r="BB3" s="88"/>
      <c r="BC3" s="88"/>
      <c r="BD3" s="112"/>
      <c r="BE3" s="92"/>
      <c r="BF3" s="93"/>
      <c r="BG3" s="93"/>
      <c r="BH3" s="94"/>
      <c r="BI3" s="102"/>
      <c r="BJ3" s="103"/>
      <c r="BK3" s="103"/>
      <c r="BL3" s="104"/>
      <c r="BM3" s="92"/>
      <c r="BN3" s="93"/>
      <c r="BO3" s="93"/>
      <c r="BP3" s="94"/>
      <c r="BQ3" s="102"/>
      <c r="BR3" s="103"/>
      <c r="BS3" s="103"/>
      <c r="BT3" s="104"/>
      <c r="BU3" s="92"/>
      <c r="BV3" s="93"/>
      <c r="BW3" s="93"/>
      <c r="BX3" s="93"/>
      <c r="BY3" s="102"/>
      <c r="BZ3" s="103"/>
      <c r="CA3" s="103"/>
      <c r="CB3" s="103"/>
      <c r="CC3" s="92"/>
      <c r="CD3" s="93"/>
      <c r="CE3" s="93"/>
      <c r="CF3" s="93"/>
      <c r="CG3" s="102"/>
      <c r="CH3" s="103"/>
      <c r="CI3" s="103"/>
      <c r="CJ3" s="103"/>
      <c r="CK3" s="114"/>
      <c r="CL3" s="8" t="s">
        <v>2</v>
      </c>
    </row>
    <row r="4" spans="1:91" s="21" customFormat="1" ht="24" customHeight="1">
      <c r="A4" s="27">
        <f aca="true" t="shared" si="0" ref="A4:A34">RANK(C4,C$4:C$26)</f>
        <v>1</v>
      </c>
      <c r="B4" s="18"/>
      <c r="C4" s="51">
        <f aca="true" t="shared" si="1" ref="C4:C25">H4+L4+P4+T4+X4+AB4+AF4+AJ4+AN4+AR4+AV4+AZ4+BD4+BH4+BL4+BP4+BT4+BX4+CB4+CF4+CJ4-CK4-CL4</f>
        <v>0</v>
      </c>
      <c r="D4" s="54" t="e">
        <f aca="true" t="shared" si="2" ref="D4:D35">ROUND(1000*C4/MAX(C$4:C$26),1)</f>
        <v>#DIV/0!</v>
      </c>
      <c r="E4" s="37"/>
      <c r="F4" s="38"/>
      <c r="G4" s="39">
        <f>IF((60*HOUR(E4)+MINUTE(E4))&lt;=600,F4+(60*HOUR(E4)+MINUTE(E4)),F4+(600-3*ABS((60*HOUR(E4)+MINUTE(E4))-600)))</f>
        <v>0</v>
      </c>
      <c r="H4" s="59">
        <f aca="true" t="shared" si="3" ref="H4:H35">IF(SUM(G$4:G$26)&gt;0,ROUND(1000*G4/MAX(G$4:G$26),1),0)</f>
        <v>0</v>
      </c>
      <c r="I4" s="41"/>
      <c r="J4" s="38"/>
      <c r="K4" s="39">
        <f>IF((60*HOUR(I4)+MINUTE(I4))&lt;=600,J4+(60*HOUR(I4)+MINUTE(I4)),J4+(600-3*ABS((60*HOUR(I4)+MINUTE(I4))-600)))</f>
        <v>0</v>
      </c>
      <c r="L4" s="59">
        <f aca="true" t="shared" si="4" ref="L4:L35">IF(SUM(K$4:K$26)&gt;0,ROUND(1000*K4/MAX(K$4:K$26),1),0)</f>
        <v>0</v>
      </c>
      <c r="M4" s="41"/>
      <c r="N4" s="38"/>
      <c r="O4" s="39">
        <f>IF((60*HOUR(M4)+MINUTE(M4))&lt;=600,N4+(60*HOUR(M4)+MINUTE(M4)),N4+(600-3*ABS((60*HOUR(M4)+MINUTE(M4))-600)))</f>
        <v>0</v>
      </c>
      <c r="P4" s="59">
        <f aca="true" t="shared" si="5" ref="P4:P35">IF(SUM(O$4:O$26)&gt;0,ROUND(1000*O4/MAX(O$4:O$26),1),0)</f>
        <v>0</v>
      </c>
      <c r="Q4" s="41"/>
      <c r="R4" s="38"/>
      <c r="S4" s="39">
        <f>IF((60*HOUR(Q4)+MINUTE(Q4))&lt;=600,R4+(60*HOUR(Q4)+MINUTE(Q4)),R4+(600-3*ABS((60*HOUR(Q4)+MINUTE(Q4))-600)))</f>
        <v>0</v>
      </c>
      <c r="T4" s="59">
        <f aca="true" t="shared" si="6" ref="T4:T35">IF(SUM(S$4:S$26)&gt;0,ROUND(1000*S4/MAX(S$4:S$26),1),0)</f>
        <v>0</v>
      </c>
      <c r="U4" s="41"/>
      <c r="V4" s="38"/>
      <c r="W4" s="39">
        <f>IF((60*HOUR(U4)+MINUTE(U4))&lt;=600,V4+(60*HOUR(U4)+MINUTE(U4)),V4+(600-3*ABS((60*HOUR(U4)+MINUTE(U4))-600)))</f>
        <v>0</v>
      </c>
      <c r="X4" s="59">
        <f aca="true" t="shared" si="7" ref="X4:X35">IF(SUM(W$4:W$26)&gt;0,ROUND(1000*W4/MAX(W$4:W$26),1),0)</f>
        <v>0</v>
      </c>
      <c r="Y4" s="41"/>
      <c r="Z4" s="38"/>
      <c r="AA4" s="39">
        <f>IF((60*HOUR(Y4)+MINUTE(Y4))&lt;=600,Z4+(60*HOUR(Y4)+MINUTE(Y4)),Z4+(600-3*ABS((60*HOUR(Y4)+MINUTE(Y4))-600)))</f>
        <v>0</v>
      </c>
      <c r="AB4" s="59">
        <f aca="true" t="shared" si="8" ref="AB4:AB35">IF(SUM(AA$4:AA$26)&gt;0,ROUND(1000*AA4/MAX(AA$4:AA$26),1),0)</f>
        <v>0</v>
      </c>
      <c r="AC4" s="41"/>
      <c r="AD4" s="38"/>
      <c r="AE4" s="39">
        <f>IF((60*HOUR(AC4)+MINUTE(AC4))&lt;=600,AD4+(60*HOUR(AC4)+MINUTE(AC4)),AD4+(600-3*ABS((60*HOUR(AC4)+MINUTE(AC4))-600)))</f>
        <v>0</v>
      </c>
      <c r="AF4" s="59">
        <f aca="true" t="shared" si="9" ref="AF4:AF35">IF(SUM(AE$4:AE$26)&gt;0,ROUND(1000*AE4/MAX(AE$4:AE$26),1),0)</f>
        <v>0</v>
      </c>
      <c r="AG4" s="41"/>
      <c r="AH4" s="38"/>
      <c r="AI4" s="39">
        <f>IF((60*HOUR(AG4)+MINUTE(AG4))&lt;=600,AH4+(60*HOUR(AG4)+MINUTE(AG4)),AH4+(600-3*ABS((60*HOUR(AG4)+MINUTE(AG4))-600)))</f>
        <v>0</v>
      </c>
      <c r="AJ4" s="40">
        <f aca="true" t="shared" si="10" ref="AJ4:AJ35">IF(SUM(AI$4:AI$26)&gt;0,ROUND(1000*AI4/MAX(AI$4:AI$26),1),0)</f>
        <v>0</v>
      </c>
      <c r="AK4" s="41"/>
      <c r="AL4" s="38"/>
      <c r="AM4" s="39">
        <f>IF((60*HOUR(AK4)+MINUTE(AK4))&lt;=600,AL4+(60*HOUR(AK4)+MINUTE(AK4)),AL4+(600-3*ABS((60*HOUR(AK4)+MINUTE(AK4))-600)))</f>
        <v>0</v>
      </c>
      <c r="AN4" s="59">
        <f aca="true" t="shared" si="11" ref="AN4:AN35">IF(SUM(AM$4:AM$26)&gt;0,ROUND(1000*AM4/MAX(AM$4:AM$26),1),0)</f>
        <v>0</v>
      </c>
      <c r="AO4" s="41"/>
      <c r="AP4" s="38"/>
      <c r="AQ4" s="39">
        <f>IF((60*HOUR(AO4)+MINUTE(AO4))&lt;=600,AP4+(60*HOUR(AO4)+MINUTE(AO4)),AP4+(600-3*ABS((60*HOUR(AO4)+MINUTE(AO4))-600)))</f>
        <v>0</v>
      </c>
      <c r="AR4" s="59">
        <f aca="true" t="shared" si="12" ref="AR4:AR35">IF(SUM(AQ$4:AQ$26)&gt;0,ROUND(1000*AQ4/MAX(AQ$4:AQ$26),1),0)</f>
        <v>0</v>
      </c>
      <c r="AS4" s="41"/>
      <c r="AT4" s="38"/>
      <c r="AU4" s="39">
        <f>IF((60*HOUR(AS4)+MINUTE(AS4))&lt;=600,AT4+(60*HOUR(AS4)+MINUTE(AS4)),AT4+(600-3*ABS((60*HOUR(AS4)+MINUTE(AS4))-600)))</f>
        <v>0</v>
      </c>
      <c r="AV4" s="59">
        <f aca="true" t="shared" si="13" ref="AV4:AV35">IF(SUM(AU$4:AU$26)&gt;0,ROUND(1000*AU4/MAX(AU$4:AU$26),1),0)</f>
        <v>0</v>
      </c>
      <c r="AW4" s="41"/>
      <c r="AX4" s="38"/>
      <c r="AY4" s="39">
        <f>IF((60*HOUR(AW4)+MINUTE(AW4))&lt;=600,AX4+(60*HOUR(AW4)+MINUTE(AW4)),AX4+(600-3*ABS((60*HOUR(AW4)+MINUTE(AW4))-600)))</f>
        <v>0</v>
      </c>
      <c r="AZ4" s="59">
        <f aca="true" t="shared" si="14" ref="AZ4:AZ35">IF(SUM(AY$4:AY$26)&gt;0,ROUND(1000*AY4/MAX(AY$4:AY$26),1),0)</f>
        <v>0</v>
      </c>
      <c r="BA4" s="41"/>
      <c r="BB4" s="38"/>
      <c r="BC4" s="39">
        <f>IF((60*HOUR(BA4)+MINUTE(BA4))&lt;=600,BB4+(60*HOUR(BA4)+MINUTE(BA4)),BB4+(600-3*ABS((60*HOUR(BA4)+MINUTE(BA4))-600)))</f>
        <v>0</v>
      </c>
      <c r="BD4" s="59">
        <f aca="true" t="shared" si="15" ref="BD4:BD35">IF(SUM(BC$4:BC$26)&gt;0,ROUND(1000*BC4/MAX(BC$4:BC$26),1),0)</f>
        <v>0</v>
      </c>
      <c r="BE4" s="41"/>
      <c r="BF4" s="38"/>
      <c r="BG4" s="39">
        <f>IF((60*HOUR(BE4)+MINUTE(BE4))&lt;=600,BF4+(60*HOUR(BE4)+MINUTE(BE4)),BF4+(600-3*ABS((60*HOUR(BE4)+MINUTE(BE4))-600)))</f>
        <v>0</v>
      </c>
      <c r="BH4" s="59">
        <f aca="true" t="shared" si="16" ref="BH4:BH35">IF(SUM(BG$4:BG$26)&gt;0,ROUND(1000*BG4/MAX(BG$4:BG$26),1),0)</f>
        <v>0</v>
      </c>
      <c r="BI4" s="41"/>
      <c r="BJ4" s="38"/>
      <c r="BK4" s="39">
        <f>IF((60*HOUR(BI4)+MINUTE(BI4))&lt;=600,BJ4+(60*HOUR(BI4)+MINUTE(BI4)),BJ4+(600-3*ABS((60*HOUR(BI4)+MINUTE(BI4))-600)))</f>
        <v>0</v>
      </c>
      <c r="BL4" s="59">
        <f aca="true" t="shared" si="17" ref="BL4:BL35">IF(SUM(BK$4:BK$26)&gt;0,ROUND(1000*BK4/MAX(BK$4:BK$26),1),0)</f>
        <v>0</v>
      </c>
      <c r="BM4" s="41"/>
      <c r="BN4" s="38"/>
      <c r="BO4" s="39">
        <f>IF((60*HOUR(BM4)+MINUTE(BM4))&lt;=600,BN4+(60*HOUR(BM4)+MINUTE(BM4)),BN4+(600-3*ABS((60*HOUR(BM4)+MINUTE(BM4))-600)))</f>
        <v>0</v>
      </c>
      <c r="BP4" s="59">
        <f aca="true" t="shared" si="18" ref="BP4:BP35">IF(SUM(BO$4:BO$26)&gt;0,ROUND(1000*BO4/MAX(BO$4:BO$26),1),0)</f>
        <v>0</v>
      </c>
      <c r="BQ4" s="41"/>
      <c r="BR4" s="38"/>
      <c r="BS4" s="39">
        <f>IF((60*HOUR(BQ4)+MINUTE(BQ4))&lt;=600,BR4+(60*HOUR(BQ4)+MINUTE(BQ4)),BR4+(600-3*ABS((60*HOUR(BQ4)+MINUTE(BQ4))-600)))</f>
        <v>0</v>
      </c>
      <c r="BT4" s="59">
        <f aca="true" t="shared" si="19" ref="BT4:BT35">IF(SUM(BS$4:BS$26)&gt;0,ROUND(1000*BS4/MAX(BS$4:BS$26),1),0)</f>
        <v>0</v>
      </c>
      <c r="BU4" s="41"/>
      <c r="BV4" s="38"/>
      <c r="BW4" s="39">
        <f>IF((60*HOUR(BU4)+MINUTE(BU4))&lt;=600,BV4+(60*HOUR(BU4)+MINUTE(BU4)),BV4+(600-3*ABS((60*HOUR(BU4)+MINUTE(BU4))-600)))</f>
        <v>0</v>
      </c>
      <c r="BX4" s="59">
        <f aca="true" t="shared" si="20" ref="BX4:BX35">IF(SUM(BW$4:BW$26)&gt;0,ROUND(1000*BW4/MAX(BW$4:BW$26),1),0)</f>
        <v>0</v>
      </c>
      <c r="BY4" s="41"/>
      <c r="BZ4" s="38"/>
      <c r="CA4" s="39">
        <f>IF((60*HOUR(BY4)+MINUTE(BY4))&lt;=600,BZ4+(60*HOUR(BY4)+MINUTE(BY4)),BZ4+(600-3*ABS((60*HOUR(BY4)+MINUTE(BY4))-600)))</f>
        <v>0</v>
      </c>
      <c r="CB4" s="59">
        <f aca="true" t="shared" si="21" ref="CB4:CB35">IF(SUM(CA$4:CA$26)&gt;0,ROUND(1000*CA4/MAX(CA$4:CA$26),1),0)</f>
        <v>0</v>
      </c>
      <c r="CC4" s="41"/>
      <c r="CD4" s="38"/>
      <c r="CE4" s="39">
        <f>IF((60*HOUR(CC4)+MINUTE(CC4))&lt;=600,CD4+(60*HOUR(CC4)+MINUTE(CC4)),CD4+(600-3*ABS((60*HOUR(CC4)+MINUTE(CC4))-600)))</f>
        <v>0</v>
      </c>
      <c r="CF4" s="59">
        <f aca="true" t="shared" si="22" ref="CF4:CF35">IF(SUM(CE$4:CE$26)&gt;0,ROUND(1000*CE4/MAX(CE$4:CE$26),1),0)</f>
        <v>0</v>
      </c>
      <c r="CG4" s="41"/>
      <c r="CH4" s="38"/>
      <c r="CI4" s="42">
        <f>IF((60*HOUR(CG4)+MINUTE(CG4))&lt;=600,CH4+(60*HOUR(CG4)+MINUTE(CG4)),CH4+(600-3*ABS((60*HOUR(CG4)+MINUTE(CG4))-600)))</f>
        <v>0</v>
      </c>
      <c r="CJ4" s="59">
        <f aca="true" t="shared" si="23" ref="CJ4:CJ35">IF(SUM(CI$4:CI$26)&gt;0,ROUND(1000*CI4/MAX(CI$4:CI$26),1),0)</f>
        <v>0</v>
      </c>
      <c r="CK4" s="19"/>
      <c r="CL4" s="61">
        <f>LARGE((H4,L4,P4,T4,X4,AB4,AF4,AJ4,AN4,AR4,AV4,AZ4,BD4,BH4,BL4,BP4,BT4,BX4),6)</f>
        <v>0</v>
      </c>
      <c r="CM4" s="20"/>
    </row>
    <row r="5" spans="1:91" s="21" customFormat="1" ht="24" customHeight="1">
      <c r="A5" s="28">
        <f t="shared" si="0"/>
        <v>1</v>
      </c>
      <c r="B5" s="18"/>
      <c r="C5" s="52">
        <f t="shared" si="1"/>
        <v>0</v>
      </c>
      <c r="D5" s="55" t="e">
        <f t="shared" si="2"/>
        <v>#DIV/0!</v>
      </c>
      <c r="E5" s="43"/>
      <c r="F5" s="44"/>
      <c r="G5" s="45">
        <f aca="true" t="shared" si="24" ref="G5:G35">IF((60*HOUR(E5)+MINUTE(E5))&lt;=600,F5+(60*HOUR(E5)+MINUTE(E5)),F5+(600-3*ABS((60*HOUR(E5)+MINUTE(E5))-600)))</f>
        <v>0</v>
      </c>
      <c r="H5" s="60">
        <f t="shared" si="3"/>
        <v>0</v>
      </c>
      <c r="I5" s="47"/>
      <c r="J5" s="44"/>
      <c r="K5" s="45">
        <f aca="true" t="shared" si="25" ref="K5:K35">IF((60*HOUR(I5)+MINUTE(I5))&lt;=600,J5+(60*HOUR(I5)+MINUTE(I5)),J5+(600-3*ABS((60*HOUR(I5)+MINUTE(I5))-600)))</f>
        <v>0</v>
      </c>
      <c r="L5" s="60">
        <f t="shared" si="4"/>
        <v>0</v>
      </c>
      <c r="M5" s="47"/>
      <c r="N5" s="44"/>
      <c r="O5" s="45">
        <f aca="true" t="shared" si="26" ref="O5:O35">IF((60*HOUR(M5)+MINUTE(M5))&lt;=600,N5+(60*HOUR(M5)+MINUTE(M5)),N5+(600-3*ABS((60*HOUR(M5)+MINUTE(M5))-600)))</f>
        <v>0</v>
      </c>
      <c r="P5" s="60">
        <f t="shared" si="5"/>
        <v>0</v>
      </c>
      <c r="Q5" s="47"/>
      <c r="R5" s="44"/>
      <c r="S5" s="45">
        <f aca="true" t="shared" si="27" ref="S5:S35">IF((60*HOUR(Q5)+MINUTE(Q5))&lt;=600,R5+(60*HOUR(Q5)+MINUTE(Q5)),R5+(600-3*ABS((60*HOUR(Q5)+MINUTE(Q5))-600)))</f>
        <v>0</v>
      </c>
      <c r="T5" s="60">
        <f t="shared" si="6"/>
        <v>0</v>
      </c>
      <c r="U5" s="47"/>
      <c r="V5" s="44"/>
      <c r="W5" s="45">
        <f aca="true" t="shared" si="28" ref="W5:W35">IF((60*HOUR(U5)+MINUTE(U5))&lt;=600,V5+(60*HOUR(U5)+MINUTE(U5)),V5+(600-3*ABS((60*HOUR(U5)+MINUTE(U5))-600)))</f>
        <v>0</v>
      </c>
      <c r="X5" s="60">
        <f t="shared" si="7"/>
        <v>0</v>
      </c>
      <c r="Y5" s="47"/>
      <c r="Z5" s="44"/>
      <c r="AA5" s="45">
        <f aca="true" t="shared" si="29" ref="AA5:AA35">IF((60*HOUR(Y5)+MINUTE(Y5))&lt;=600,Z5+(60*HOUR(Y5)+MINUTE(Y5)),Z5+(600-3*ABS((60*HOUR(Y5)+MINUTE(Y5))-600)))</f>
        <v>0</v>
      </c>
      <c r="AB5" s="60">
        <f t="shared" si="8"/>
        <v>0</v>
      </c>
      <c r="AC5" s="47"/>
      <c r="AD5" s="44"/>
      <c r="AE5" s="45">
        <f aca="true" t="shared" si="30" ref="AE5:AE35">IF((60*HOUR(AC5)+MINUTE(AC5))&lt;=600,AD5+(60*HOUR(AC5)+MINUTE(AC5)),AD5+(600-3*ABS((60*HOUR(AC5)+MINUTE(AC5))-600)))</f>
        <v>0</v>
      </c>
      <c r="AF5" s="60">
        <f t="shared" si="9"/>
        <v>0</v>
      </c>
      <c r="AG5" s="47"/>
      <c r="AH5" s="44"/>
      <c r="AI5" s="45">
        <f aca="true" t="shared" si="31" ref="AI5:AI35">IF((60*HOUR(AG5)+MINUTE(AG5))&lt;=600,AH5+(60*HOUR(AG5)+MINUTE(AG5)),AH5+(600-3*ABS((60*HOUR(AG5)+MINUTE(AG5))-600)))</f>
        <v>0</v>
      </c>
      <c r="AJ5" s="46">
        <f t="shared" si="10"/>
        <v>0</v>
      </c>
      <c r="AK5" s="47"/>
      <c r="AL5" s="44"/>
      <c r="AM5" s="45">
        <f aca="true" t="shared" si="32" ref="AM5:AM35">IF((60*HOUR(AK5)+MINUTE(AK5))&lt;=600,AL5+(60*HOUR(AK5)+MINUTE(AK5)),AL5+(600-3*ABS((60*HOUR(AK5)+MINUTE(AK5))-600)))</f>
        <v>0</v>
      </c>
      <c r="AN5" s="60">
        <f t="shared" si="11"/>
        <v>0</v>
      </c>
      <c r="AO5" s="47"/>
      <c r="AP5" s="44"/>
      <c r="AQ5" s="45">
        <f aca="true" t="shared" si="33" ref="AQ5:AQ35">IF((60*HOUR(AO5)+MINUTE(AO5))&lt;=600,AP5+(60*HOUR(AO5)+MINUTE(AO5)),AP5+(600-3*ABS((60*HOUR(AO5)+MINUTE(AO5))-600)))</f>
        <v>0</v>
      </c>
      <c r="AR5" s="60">
        <f t="shared" si="12"/>
        <v>0</v>
      </c>
      <c r="AS5" s="47"/>
      <c r="AT5" s="44"/>
      <c r="AU5" s="45">
        <f aca="true" t="shared" si="34" ref="AU5:AU35">IF((60*HOUR(AS5)+MINUTE(AS5))&lt;=600,AT5+(60*HOUR(AS5)+MINUTE(AS5)),AT5+(600-3*ABS((60*HOUR(AS5)+MINUTE(AS5))-600)))</f>
        <v>0</v>
      </c>
      <c r="AV5" s="60">
        <f t="shared" si="13"/>
        <v>0</v>
      </c>
      <c r="AW5" s="47"/>
      <c r="AX5" s="44"/>
      <c r="AY5" s="45">
        <f aca="true" t="shared" si="35" ref="AY5:AY35">IF((60*HOUR(AW5)+MINUTE(AW5))&lt;=600,AX5+(60*HOUR(AW5)+MINUTE(AW5)),AX5+(600-3*ABS((60*HOUR(AW5)+MINUTE(AW5))-600)))</f>
        <v>0</v>
      </c>
      <c r="AZ5" s="60">
        <f t="shared" si="14"/>
        <v>0</v>
      </c>
      <c r="BA5" s="47"/>
      <c r="BB5" s="44"/>
      <c r="BC5" s="45">
        <f aca="true" t="shared" si="36" ref="BC5:BC35">IF((60*HOUR(BA5)+MINUTE(BA5))&lt;=600,BB5+(60*HOUR(BA5)+MINUTE(BA5)),BB5+(600-3*ABS((60*HOUR(BA5)+MINUTE(BA5))-600)))</f>
        <v>0</v>
      </c>
      <c r="BD5" s="60">
        <f t="shared" si="15"/>
        <v>0</v>
      </c>
      <c r="BE5" s="47"/>
      <c r="BF5" s="44"/>
      <c r="BG5" s="45">
        <f aca="true" t="shared" si="37" ref="BG5:BG35">IF((60*HOUR(BE5)+MINUTE(BE5))&lt;=600,BF5+(60*HOUR(BE5)+MINUTE(BE5)),BF5+(600-3*ABS((60*HOUR(BE5)+MINUTE(BE5))-600)))</f>
        <v>0</v>
      </c>
      <c r="BH5" s="60">
        <f t="shared" si="16"/>
        <v>0</v>
      </c>
      <c r="BI5" s="47"/>
      <c r="BJ5" s="44"/>
      <c r="BK5" s="45">
        <f aca="true" t="shared" si="38" ref="BK5:BK35">IF((60*HOUR(BI5)+MINUTE(BI5))&lt;=600,BJ5+(60*HOUR(BI5)+MINUTE(BI5)),BJ5+(600-3*ABS((60*HOUR(BI5)+MINUTE(BI5))-600)))</f>
        <v>0</v>
      </c>
      <c r="BL5" s="60">
        <f t="shared" si="17"/>
        <v>0</v>
      </c>
      <c r="BM5" s="47"/>
      <c r="BN5" s="44"/>
      <c r="BO5" s="45">
        <f aca="true" t="shared" si="39" ref="BO5:BO35">IF((60*HOUR(BM5)+MINUTE(BM5))&lt;=600,BN5+(60*HOUR(BM5)+MINUTE(BM5)),BN5+(600-3*ABS((60*HOUR(BM5)+MINUTE(BM5))-600)))</f>
        <v>0</v>
      </c>
      <c r="BP5" s="60">
        <f t="shared" si="18"/>
        <v>0</v>
      </c>
      <c r="BQ5" s="47"/>
      <c r="BR5" s="44"/>
      <c r="BS5" s="45">
        <f aca="true" t="shared" si="40" ref="BS5:BS35">IF((60*HOUR(BQ5)+MINUTE(BQ5))&lt;=600,BR5+(60*HOUR(BQ5)+MINUTE(BQ5)),BR5+(600-3*ABS((60*HOUR(BQ5)+MINUTE(BQ5))-600)))</f>
        <v>0</v>
      </c>
      <c r="BT5" s="60">
        <f t="shared" si="19"/>
        <v>0</v>
      </c>
      <c r="BU5" s="47"/>
      <c r="BV5" s="44"/>
      <c r="BW5" s="45">
        <f aca="true" t="shared" si="41" ref="BW5:BW35">IF((60*HOUR(BU5)+MINUTE(BU5))&lt;=600,BV5+(60*HOUR(BU5)+MINUTE(BU5)),BV5+(600-3*ABS((60*HOUR(BU5)+MINUTE(BU5))-600)))</f>
        <v>0</v>
      </c>
      <c r="BX5" s="60">
        <f t="shared" si="20"/>
        <v>0</v>
      </c>
      <c r="BY5" s="47"/>
      <c r="BZ5" s="44"/>
      <c r="CA5" s="45">
        <f aca="true" t="shared" si="42" ref="CA5:CA35">IF((60*HOUR(BY5)+MINUTE(BY5))&lt;=600,BZ5+(60*HOUR(BY5)+MINUTE(BY5)),BZ5+(600-3*ABS((60*HOUR(BY5)+MINUTE(BY5))-600)))</f>
        <v>0</v>
      </c>
      <c r="CB5" s="60">
        <f t="shared" si="21"/>
        <v>0</v>
      </c>
      <c r="CC5" s="47"/>
      <c r="CD5" s="44"/>
      <c r="CE5" s="45">
        <f aca="true" t="shared" si="43" ref="CE5:CE35">IF((60*HOUR(CC5)+MINUTE(CC5))&lt;=600,CD5+(60*HOUR(CC5)+MINUTE(CC5)),CD5+(600-3*ABS((60*HOUR(CC5)+MINUTE(CC5))-600)))</f>
        <v>0</v>
      </c>
      <c r="CF5" s="60">
        <f t="shared" si="22"/>
        <v>0</v>
      </c>
      <c r="CG5" s="47"/>
      <c r="CH5" s="44"/>
      <c r="CI5" s="48">
        <f aca="true" t="shared" si="44" ref="CI5:CI35">IF((60*HOUR(CG5)+MINUTE(CG5))&lt;=600,CH5+(60*HOUR(CG5)+MINUTE(CG5)),CH5+(600-3*ABS((60*HOUR(CG5)+MINUTE(CG5))-600)))</f>
        <v>0</v>
      </c>
      <c r="CJ5" s="60">
        <f t="shared" si="23"/>
        <v>0</v>
      </c>
      <c r="CK5" s="22"/>
      <c r="CL5" s="62">
        <f>LARGE((H5,L5,P5,T5,X5,AB5,AF5,AJ5,AN5,AR5,AV5,AZ5,BD5,BH5,BL5,BP5,BT5,BX5),6)</f>
        <v>0</v>
      </c>
      <c r="CM5" s="20"/>
    </row>
    <row r="6" spans="1:91" s="21" customFormat="1" ht="24" customHeight="1">
      <c r="A6" s="28">
        <f t="shared" si="0"/>
        <v>1</v>
      </c>
      <c r="B6" s="18"/>
      <c r="C6" s="52">
        <f t="shared" si="1"/>
        <v>0</v>
      </c>
      <c r="D6" s="55" t="e">
        <f t="shared" si="2"/>
        <v>#DIV/0!</v>
      </c>
      <c r="E6" s="43"/>
      <c r="F6" s="44"/>
      <c r="G6" s="45">
        <f t="shared" si="24"/>
        <v>0</v>
      </c>
      <c r="H6" s="60">
        <f t="shared" si="3"/>
        <v>0</v>
      </c>
      <c r="I6" s="47"/>
      <c r="J6" s="44"/>
      <c r="K6" s="45">
        <f t="shared" si="25"/>
        <v>0</v>
      </c>
      <c r="L6" s="60">
        <f t="shared" si="4"/>
        <v>0</v>
      </c>
      <c r="M6" s="47"/>
      <c r="N6" s="44"/>
      <c r="O6" s="45">
        <f t="shared" si="26"/>
        <v>0</v>
      </c>
      <c r="P6" s="60">
        <f t="shared" si="5"/>
        <v>0</v>
      </c>
      <c r="Q6" s="47"/>
      <c r="R6" s="44"/>
      <c r="S6" s="45">
        <f t="shared" si="27"/>
        <v>0</v>
      </c>
      <c r="T6" s="60">
        <f t="shared" si="6"/>
        <v>0</v>
      </c>
      <c r="U6" s="47"/>
      <c r="V6" s="44"/>
      <c r="W6" s="45">
        <f t="shared" si="28"/>
        <v>0</v>
      </c>
      <c r="X6" s="60">
        <f t="shared" si="7"/>
        <v>0</v>
      </c>
      <c r="Y6" s="47"/>
      <c r="Z6" s="44"/>
      <c r="AA6" s="45">
        <f t="shared" si="29"/>
        <v>0</v>
      </c>
      <c r="AB6" s="60">
        <f t="shared" si="8"/>
        <v>0</v>
      </c>
      <c r="AC6" s="47"/>
      <c r="AD6" s="44"/>
      <c r="AE6" s="45">
        <f t="shared" si="30"/>
        <v>0</v>
      </c>
      <c r="AF6" s="60">
        <f t="shared" si="9"/>
        <v>0</v>
      </c>
      <c r="AG6" s="47"/>
      <c r="AH6" s="44"/>
      <c r="AI6" s="45">
        <f t="shared" si="31"/>
        <v>0</v>
      </c>
      <c r="AJ6" s="46">
        <f t="shared" si="10"/>
        <v>0</v>
      </c>
      <c r="AK6" s="47"/>
      <c r="AL6" s="44"/>
      <c r="AM6" s="45">
        <f t="shared" si="32"/>
        <v>0</v>
      </c>
      <c r="AN6" s="60">
        <f t="shared" si="11"/>
        <v>0</v>
      </c>
      <c r="AO6" s="47"/>
      <c r="AP6" s="44"/>
      <c r="AQ6" s="45">
        <f t="shared" si="33"/>
        <v>0</v>
      </c>
      <c r="AR6" s="60">
        <f t="shared" si="12"/>
        <v>0</v>
      </c>
      <c r="AS6" s="47"/>
      <c r="AT6" s="44"/>
      <c r="AU6" s="45">
        <f t="shared" si="34"/>
        <v>0</v>
      </c>
      <c r="AV6" s="60">
        <f t="shared" si="13"/>
        <v>0</v>
      </c>
      <c r="AW6" s="47"/>
      <c r="AX6" s="44"/>
      <c r="AY6" s="45">
        <f t="shared" si="35"/>
        <v>0</v>
      </c>
      <c r="AZ6" s="60">
        <f t="shared" si="14"/>
        <v>0</v>
      </c>
      <c r="BA6" s="47"/>
      <c r="BB6" s="44"/>
      <c r="BC6" s="45">
        <f t="shared" si="36"/>
        <v>0</v>
      </c>
      <c r="BD6" s="60">
        <f t="shared" si="15"/>
        <v>0</v>
      </c>
      <c r="BE6" s="47"/>
      <c r="BF6" s="44"/>
      <c r="BG6" s="45">
        <f t="shared" si="37"/>
        <v>0</v>
      </c>
      <c r="BH6" s="60">
        <f t="shared" si="16"/>
        <v>0</v>
      </c>
      <c r="BI6" s="47"/>
      <c r="BJ6" s="44"/>
      <c r="BK6" s="45">
        <f t="shared" si="38"/>
        <v>0</v>
      </c>
      <c r="BL6" s="60">
        <f t="shared" si="17"/>
        <v>0</v>
      </c>
      <c r="BM6" s="47"/>
      <c r="BN6" s="44"/>
      <c r="BO6" s="45">
        <f t="shared" si="39"/>
        <v>0</v>
      </c>
      <c r="BP6" s="60">
        <f t="shared" si="18"/>
        <v>0</v>
      </c>
      <c r="BQ6" s="47"/>
      <c r="BR6" s="44"/>
      <c r="BS6" s="45">
        <f t="shared" si="40"/>
        <v>0</v>
      </c>
      <c r="BT6" s="60">
        <f t="shared" si="19"/>
        <v>0</v>
      </c>
      <c r="BU6" s="47"/>
      <c r="BV6" s="44"/>
      <c r="BW6" s="45">
        <f t="shared" si="41"/>
        <v>0</v>
      </c>
      <c r="BX6" s="60">
        <f t="shared" si="20"/>
        <v>0</v>
      </c>
      <c r="BY6" s="47"/>
      <c r="BZ6" s="44"/>
      <c r="CA6" s="45">
        <f t="shared" si="42"/>
        <v>0</v>
      </c>
      <c r="CB6" s="60">
        <f t="shared" si="21"/>
        <v>0</v>
      </c>
      <c r="CC6" s="47"/>
      <c r="CD6" s="44"/>
      <c r="CE6" s="45">
        <f t="shared" si="43"/>
        <v>0</v>
      </c>
      <c r="CF6" s="60">
        <f t="shared" si="22"/>
        <v>0</v>
      </c>
      <c r="CG6" s="47"/>
      <c r="CH6" s="44"/>
      <c r="CI6" s="48">
        <f t="shared" si="44"/>
        <v>0</v>
      </c>
      <c r="CJ6" s="60">
        <f t="shared" si="23"/>
        <v>0</v>
      </c>
      <c r="CK6" s="22"/>
      <c r="CL6" s="62">
        <f>LARGE((H6,L6,P6,T6,X6,AB6,AF6,AJ6,AN6,AR6,AV6,AZ6,BD6,BH6,BL6,BP6,BT6,BX6),6)</f>
        <v>0</v>
      </c>
      <c r="CM6" s="20"/>
    </row>
    <row r="7" spans="1:91" s="21" customFormat="1" ht="24" customHeight="1">
      <c r="A7" s="28">
        <f t="shared" si="0"/>
        <v>1</v>
      </c>
      <c r="B7" s="17"/>
      <c r="C7" s="52">
        <f t="shared" si="1"/>
        <v>0</v>
      </c>
      <c r="D7" s="55" t="e">
        <f t="shared" si="2"/>
        <v>#DIV/0!</v>
      </c>
      <c r="E7" s="43"/>
      <c r="F7" s="44"/>
      <c r="G7" s="45">
        <f t="shared" si="24"/>
        <v>0</v>
      </c>
      <c r="H7" s="60">
        <f t="shared" si="3"/>
        <v>0</v>
      </c>
      <c r="I7" s="47"/>
      <c r="J7" s="44"/>
      <c r="K7" s="45">
        <f t="shared" si="25"/>
        <v>0</v>
      </c>
      <c r="L7" s="60">
        <f t="shared" si="4"/>
        <v>0</v>
      </c>
      <c r="M7" s="47"/>
      <c r="N7" s="44"/>
      <c r="O7" s="45">
        <f t="shared" si="26"/>
        <v>0</v>
      </c>
      <c r="P7" s="60">
        <f t="shared" si="5"/>
        <v>0</v>
      </c>
      <c r="Q7" s="47"/>
      <c r="R7" s="44"/>
      <c r="S7" s="45">
        <f t="shared" si="27"/>
        <v>0</v>
      </c>
      <c r="T7" s="60">
        <f t="shared" si="6"/>
        <v>0</v>
      </c>
      <c r="U7" s="47"/>
      <c r="V7" s="44"/>
      <c r="W7" s="45">
        <f t="shared" si="28"/>
        <v>0</v>
      </c>
      <c r="X7" s="60">
        <f t="shared" si="7"/>
        <v>0</v>
      </c>
      <c r="Y7" s="47"/>
      <c r="Z7" s="44"/>
      <c r="AA7" s="45">
        <f t="shared" si="29"/>
        <v>0</v>
      </c>
      <c r="AB7" s="60">
        <f t="shared" si="8"/>
        <v>0</v>
      </c>
      <c r="AC7" s="47"/>
      <c r="AD7" s="44"/>
      <c r="AE7" s="45">
        <f t="shared" si="30"/>
        <v>0</v>
      </c>
      <c r="AF7" s="60">
        <f t="shared" si="9"/>
        <v>0</v>
      </c>
      <c r="AG7" s="47"/>
      <c r="AH7" s="44"/>
      <c r="AI7" s="45">
        <f t="shared" si="31"/>
        <v>0</v>
      </c>
      <c r="AJ7" s="46">
        <f t="shared" si="10"/>
        <v>0</v>
      </c>
      <c r="AK7" s="47"/>
      <c r="AL7" s="44"/>
      <c r="AM7" s="45">
        <f t="shared" si="32"/>
        <v>0</v>
      </c>
      <c r="AN7" s="60">
        <f t="shared" si="11"/>
        <v>0</v>
      </c>
      <c r="AO7" s="47"/>
      <c r="AP7" s="44"/>
      <c r="AQ7" s="45">
        <f t="shared" si="33"/>
        <v>0</v>
      </c>
      <c r="AR7" s="60">
        <f t="shared" si="12"/>
        <v>0</v>
      </c>
      <c r="AS7" s="47"/>
      <c r="AT7" s="44"/>
      <c r="AU7" s="45">
        <f t="shared" si="34"/>
        <v>0</v>
      </c>
      <c r="AV7" s="60">
        <f t="shared" si="13"/>
        <v>0</v>
      </c>
      <c r="AW7" s="47"/>
      <c r="AX7" s="44"/>
      <c r="AY7" s="45">
        <f t="shared" si="35"/>
        <v>0</v>
      </c>
      <c r="AZ7" s="60">
        <f t="shared" si="14"/>
        <v>0</v>
      </c>
      <c r="BA7" s="47"/>
      <c r="BB7" s="44"/>
      <c r="BC7" s="45">
        <f t="shared" si="36"/>
        <v>0</v>
      </c>
      <c r="BD7" s="60">
        <f t="shared" si="15"/>
        <v>0</v>
      </c>
      <c r="BE7" s="47"/>
      <c r="BF7" s="44"/>
      <c r="BG7" s="45">
        <f t="shared" si="37"/>
        <v>0</v>
      </c>
      <c r="BH7" s="60">
        <f t="shared" si="16"/>
        <v>0</v>
      </c>
      <c r="BI7" s="47"/>
      <c r="BJ7" s="44"/>
      <c r="BK7" s="45">
        <f t="shared" si="38"/>
        <v>0</v>
      </c>
      <c r="BL7" s="60">
        <f t="shared" si="17"/>
        <v>0</v>
      </c>
      <c r="BM7" s="47"/>
      <c r="BN7" s="44"/>
      <c r="BO7" s="45">
        <f t="shared" si="39"/>
        <v>0</v>
      </c>
      <c r="BP7" s="60">
        <f t="shared" si="18"/>
        <v>0</v>
      </c>
      <c r="BQ7" s="47"/>
      <c r="BR7" s="44"/>
      <c r="BS7" s="45">
        <f t="shared" si="40"/>
        <v>0</v>
      </c>
      <c r="BT7" s="60">
        <f t="shared" si="19"/>
        <v>0</v>
      </c>
      <c r="BU7" s="47"/>
      <c r="BV7" s="44"/>
      <c r="BW7" s="45">
        <f t="shared" si="41"/>
        <v>0</v>
      </c>
      <c r="BX7" s="60">
        <f t="shared" si="20"/>
        <v>0</v>
      </c>
      <c r="BY7" s="47"/>
      <c r="BZ7" s="44"/>
      <c r="CA7" s="45">
        <f t="shared" si="42"/>
        <v>0</v>
      </c>
      <c r="CB7" s="60">
        <f t="shared" si="21"/>
        <v>0</v>
      </c>
      <c r="CC7" s="47"/>
      <c r="CD7" s="44"/>
      <c r="CE7" s="45">
        <f t="shared" si="43"/>
        <v>0</v>
      </c>
      <c r="CF7" s="60">
        <f t="shared" si="22"/>
        <v>0</v>
      </c>
      <c r="CG7" s="47"/>
      <c r="CH7" s="44"/>
      <c r="CI7" s="48">
        <f t="shared" si="44"/>
        <v>0</v>
      </c>
      <c r="CJ7" s="60">
        <f t="shared" si="23"/>
        <v>0</v>
      </c>
      <c r="CK7" s="22"/>
      <c r="CL7" s="62">
        <f>LARGE((H7,L7,P7,T7,X7,AB7,AF7,AJ7,AN7,AR7,AV7,AZ7,BD7,BH7,BL7,BP7,BT7,BX7),6)</f>
        <v>0</v>
      </c>
      <c r="CM7" s="20"/>
    </row>
    <row r="8" spans="1:91" s="21" customFormat="1" ht="24" customHeight="1">
      <c r="A8" s="28">
        <f t="shared" si="0"/>
        <v>1</v>
      </c>
      <c r="B8" s="18"/>
      <c r="C8" s="52">
        <f t="shared" si="1"/>
        <v>0</v>
      </c>
      <c r="D8" s="55" t="e">
        <f t="shared" si="2"/>
        <v>#DIV/0!</v>
      </c>
      <c r="E8" s="43"/>
      <c r="F8" s="44"/>
      <c r="G8" s="45">
        <f t="shared" si="24"/>
        <v>0</v>
      </c>
      <c r="H8" s="60">
        <f t="shared" si="3"/>
        <v>0</v>
      </c>
      <c r="I8" s="47"/>
      <c r="J8" s="44"/>
      <c r="K8" s="45">
        <f t="shared" si="25"/>
        <v>0</v>
      </c>
      <c r="L8" s="60">
        <f t="shared" si="4"/>
        <v>0</v>
      </c>
      <c r="M8" s="47"/>
      <c r="N8" s="44"/>
      <c r="O8" s="45">
        <f t="shared" si="26"/>
        <v>0</v>
      </c>
      <c r="P8" s="60">
        <f t="shared" si="5"/>
        <v>0</v>
      </c>
      <c r="Q8" s="47"/>
      <c r="R8" s="44"/>
      <c r="S8" s="45">
        <f t="shared" si="27"/>
        <v>0</v>
      </c>
      <c r="T8" s="60">
        <f t="shared" si="6"/>
        <v>0</v>
      </c>
      <c r="U8" s="47"/>
      <c r="V8" s="44"/>
      <c r="W8" s="45">
        <f t="shared" si="28"/>
        <v>0</v>
      </c>
      <c r="X8" s="60">
        <f t="shared" si="7"/>
        <v>0</v>
      </c>
      <c r="Y8" s="47"/>
      <c r="Z8" s="44"/>
      <c r="AA8" s="45">
        <f t="shared" si="29"/>
        <v>0</v>
      </c>
      <c r="AB8" s="60">
        <f t="shared" si="8"/>
        <v>0</v>
      </c>
      <c r="AC8" s="47"/>
      <c r="AD8" s="44"/>
      <c r="AE8" s="45">
        <f t="shared" si="30"/>
        <v>0</v>
      </c>
      <c r="AF8" s="60">
        <f t="shared" si="9"/>
        <v>0</v>
      </c>
      <c r="AG8" s="47"/>
      <c r="AH8" s="44"/>
      <c r="AI8" s="45">
        <f t="shared" si="31"/>
        <v>0</v>
      </c>
      <c r="AJ8" s="46">
        <f t="shared" si="10"/>
        <v>0</v>
      </c>
      <c r="AK8" s="47"/>
      <c r="AL8" s="44"/>
      <c r="AM8" s="45">
        <f t="shared" si="32"/>
        <v>0</v>
      </c>
      <c r="AN8" s="60">
        <f t="shared" si="11"/>
        <v>0</v>
      </c>
      <c r="AO8" s="47"/>
      <c r="AP8" s="44"/>
      <c r="AQ8" s="45">
        <f t="shared" si="33"/>
        <v>0</v>
      </c>
      <c r="AR8" s="60">
        <f t="shared" si="12"/>
        <v>0</v>
      </c>
      <c r="AS8" s="47"/>
      <c r="AT8" s="44"/>
      <c r="AU8" s="45">
        <f t="shared" si="34"/>
        <v>0</v>
      </c>
      <c r="AV8" s="60">
        <f t="shared" si="13"/>
        <v>0</v>
      </c>
      <c r="AW8" s="47"/>
      <c r="AX8" s="44"/>
      <c r="AY8" s="45">
        <f t="shared" si="35"/>
        <v>0</v>
      </c>
      <c r="AZ8" s="60">
        <f t="shared" si="14"/>
        <v>0</v>
      </c>
      <c r="BA8" s="47"/>
      <c r="BB8" s="44"/>
      <c r="BC8" s="45">
        <f t="shared" si="36"/>
        <v>0</v>
      </c>
      <c r="BD8" s="60">
        <f t="shared" si="15"/>
        <v>0</v>
      </c>
      <c r="BE8" s="47"/>
      <c r="BF8" s="44"/>
      <c r="BG8" s="45">
        <f t="shared" si="37"/>
        <v>0</v>
      </c>
      <c r="BH8" s="60">
        <f t="shared" si="16"/>
        <v>0</v>
      </c>
      <c r="BI8" s="47"/>
      <c r="BJ8" s="44"/>
      <c r="BK8" s="45">
        <f t="shared" si="38"/>
        <v>0</v>
      </c>
      <c r="BL8" s="60">
        <f t="shared" si="17"/>
        <v>0</v>
      </c>
      <c r="BM8" s="47"/>
      <c r="BN8" s="44"/>
      <c r="BO8" s="45">
        <f t="shared" si="39"/>
        <v>0</v>
      </c>
      <c r="BP8" s="60">
        <f t="shared" si="18"/>
        <v>0</v>
      </c>
      <c r="BQ8" s="47"/>
      <c r="BR8" s="44"/>
      <c r="BS8" s="45">
        <f t="shared" si="40"/>
        <v>0</v>
      </c>
      <c r="BT8" s="60">
        <f t="shared" si="19"/>
        <v>0</v>
      </c>
      <c r="BU8" s="47"/>
      <c r="BV8" s="44"/>
      <c r="BW8" s="45">
        <f t="shared" si="41"/>
        <v>0</v>
      </c>
      <c r="BX8" s="60">
        <f t="shared" si="20"/>
        <v>0</v>
      </c>
      <c r="BY8" s="47"/>
      <c r="BZ8" s="44"/>
      <c r="CA8" s="45">
        <f t="shared" si="42"/>
        <v>0</v>
      </c>
      <c r="CB8" s="60">
        <f t="shared" si="21"/>
        <v>0</v>
      </c>
      <c r="CC8" s="47"/>
      <c r="CD8" s="44"/>
      <c r="CE8" s="45">
        <f t="shared" si="43"/>
        <v>0</v>
      </c>
      <c r="CF8" s="60">
        <f t="shared" si="22"/>
        <v>0</v>
      </c>
      <c r="CG8" s="47"/>
      <c r="CH8" s="44"/>
      <c r="CI8" s="48">
        <f t="shared" si="44"/>
        <v>0</v>
      </c>
      <c r="CJ8" s="60">
        <f t="shared" si="23"/>
        <v>0</v>
      </c>
      <c r="CK8" s="22"/>
      <c r="CL8" s="62">
        <f>LARGE((H8,L8,P8,T8,X8,AB8,AF8,AJ8,AN8,AR8,AV8,AZ8,BD8,BH8,BL8,BP8,BT8,BX8),6)</f>
        <v>0</v>
      </c>
      <c r="CM8" s="20"/>
    </row>
    <row r="9" spans="1:91" s="21" customFormat="1" ht="24" customHeight="1">
      <c r="A9" s="28">
        <f t="shared" si="0"/>
        <v>1</v>
      </c>
      <c r="B9" s="29"/>
      <c r="C9" s="52">
        <f t="shared" si="1"/>
        <v>0</v>
      </c>
      <c r="D9" s="55" t="e">
        <f t="shared" si="2"/>
        <v>#DIV/0!</v>
      </c>
      <c r="E9" s="43"/>
      <c r="F9" s="44"/>
      <c r="G9" s="45">
        <f t="shared" si="24"/>
        <v>0</v>
      </c>
      <c r="H9" s="60">
        <f t="shared" si="3"/>
        <v>0</v>
      </c>
      <c r="I9" s="47"/>
      <c r="J9" s="44"/>
      <c r="K9" s="45">
        <f t="shared" si="25"/>
        <v>0</v>
      </c>
      <c r="L9" s="60">
        <f t="shared" si="4"/>
        <v>0</v>
      </c>
      <c r="M9" s="47"/>
      <c r="N9" s="44"/>
      <c r="O9" s="45">
        <f t="shared" si="26"/>
        <v>0</v>
      </c>
      <c r="P9" s="60">
        <f t="shared" si="5"/>
        <v>0</v>
      </c>
      <c r="Q9" s="47"/>
      <c r="R9" s="44"/>
      <c r="S9" s="45">
        <f t="shared" si="27"/>
        <v>0</v>
      </c>
      <c r="T9" s="60">
        <f t="shared" si="6"/>
        <v>0</v>
      </c>
      <c r="U9" s="47"/>
      <c r="V9" s="44"/>
      <c r="W9" s="45">
        <f t="shared" si="28"/>
        <v>0</v>
      </c>
      <c r="X9" s="60">
        <f t="shared" si="7"/>
        <v>0</v>
      </c>
      <c r="Y9" s="47"/>
      <c r="Z9" s="44"/>
      <c r="AA9" s="45">
        <f t="shared" si="29"/>
        <v>0</v>
      </c>
      <c r="AB9" s="60">
        <f t="shared" si="8"/>
        <v>0</v>
      </c>
      <c r="AC9" s="47"/>
      <c r="AD9" s="44"/>
      <c r="AE9" s="45">
        <f t="shared" si="30"/>
        <v>0</v>
      </c>
      <c r="AF9" s="60">
        <f t="shared" si="9"/>
        <v>0</v>
      </c>
      <c r="AG9" s="47"/>
      <c r="AH9" s="44"/>
      <c r="AI9" s="45">
        <f t="shared" si="31"/>
        <v>0</v>
      </c>
      <c r="AJ9" s="46">
        <f t="shared" si="10"/>
        <v>0</v>
      </c>
      <c r="AK9" s="47"/>
      <c r="AL9" s="44"/>
      <c r="AM9" s="45">
        <f t="shared" si="32"/>
        <v>0</v>
      </c>
      <c r="AN9" s="60">
        <f t="shared" si="11"/>
        <v>0</v>
      </c>
      <c r="AO9" s="47"/>
      <c r="AP9" s="44"/>
      <c r="AQ9" s="45">
        <f t="shared" si="33"/>
        <v>0</v>
      </c>
      <c r="AR9" s="60">
        <f t="shared" si="12"/>
        <v>0</v>
      </c>
      <c r="AS9" s="47"/>
      <c r="AT9" s="44"/>
      <c r="AU9" s="45">
        <f t="shared" si="34"/>
        <v>0</v>
      </c>
      <c r="AV9" s="60">
        <f t="shared" si="13"/>
        <v>0</v>
      </c>
      <c r="AW9" s="47"/>
      <c r="AX9" s="44"/>
      <c r="AY9" s="45">
        <f t="shared" si="35"/>
        <v>0</v>
      </c>
      <c r="AZ9" s="60">
        <f t="shared" si="14"/>
        <v>0</v>
      </c>
      <c r="BA9" s="47"/>
      <c r="BB9" s="44"/>
      <c r="BC9" s="45">
        <f t="shared" si="36"/>
        <v>0</v>
      </c>
      <c r="BD9" s="60">
        <f t="shared" si="15"/>
        <v>0</v>
      </c>
      <c r="BE9" s="47"/>
      <c r="BF9" s="44"/>
      <c r="BG9" s="45">
        <f t="shared" si="37"/>
        <v>0</v>
      </c>
      <c r="BH9" s="60">
        <f t="shared" si="16"/>
        <v>0</v>
      </c>
      <c r="BI9" s="47"/>
      <c r="BJ9" s="44"/>
      <c r="BK9" s="45">
        <f t="shared" si="38"/>
        <v>0</v>
      </c>
      <c r="BL9" s="60">
        <f t="shared" si="17"/>
        <v>0</v>
      </c>
      <c r="BM9" s="47"/>
      <c r="BN9" s="44"/>
      <c r="BO9" s="45">
        <f t="shared" si="39"/>
        <v>0</v>
      </c>
      <c r="BP9" s="60">
        <f t="shared" si="18"/>
        <v>0</v>
      </c>
      <c r="BQ9" s="47"/>
      <c r="BR9" s="44"/>
      <c r="BS9" s="45">
        <f t="shared" si="40"/>
        <v>0</v>
      </c>
      <c r="BT9" s="60">
        <f t="shared" si="19"/>
        <v>0</v>
      </c>
      <c r="BU9" s="47"/>
      <c r="BV9" s="44"/>
      <c r="BW9" s="45">
        <f t="shared" si="41"/>
        <v>0</v>
      </c>
      <c r="BX9" s="60">
        <f t="shared" si="20"/>
        <v>0</v>
      </c>
      <c r="BY9" s="47"/>
      <c r="BZ9" s="44"/>
      <c r="CA9" s="45">
        <f t="shared" si="42"/>
        <v>0</v>
      </c>
      <c r="CB9" s="60">
        <f t="shared" si="21"/>
        <v>0</v>
      </c>
      <c r="CC9" s="47"/>
      <c r="CD9" s="44"/>
      <c r="CE9" s="45">
        <f t="shared" si="43"/>
        <v>0</v>
      </c>
      <c r="CF9" s="60">
        <f t="shared" si="22"/>
        <v>0</v>
      </c>
      <c r="CG9" s="47"/>
      <c r="CH9" s="44"/>
      <c r="CI9" s="48">
        <f t="shared" si="44"/>
        <v>0</v>
      </c>
      <c r="CJ9" s="60">
        <f t="shared" si="23"/>
        <v>0</v>
      </c>
      <c r="CK9" s="22"/>
      <c r="CL9" s="62">
        <f>LARGE((H9,L9,P9,T9,X9,AB9,AF9,AJ9,AN9,AR9,AV9,AZ9,BD9,BH9,BL9,BP9,BT9,BX9),6)</f>
        <v>0</v>
      </c>
      <c r="CM9" s="20"/>
    </row>
    <row r="10" spans="1:91" s="21" customFormat="1" ht="24" customHeight="1">
      <c r="A10" s="28">
        <f t="shared" si="0"/>
        <v>1</v>
      </c>
      <c r="B10" s="29"/>
      <c r="C10" s="52">
        <f t="shared" si="1"/>
        <v>0</v>
      </c>
      <c r="D10" s="55" t="e">
        <f t="shared" si="2"/>
        <v>#DIV/0!</v>
      </c>
      <c r="E10" s="43"/>
      <c r="F10" s="44"/>
      <c r="G10" s="45">
        <f t="shared" si="24"/>
        <v>0</v>
      </c>
      <c r="H10" s="60">
        <f t="shared" si="3"/>
        <v>0</v>
      </c>
      <c r="I10" s="47"/>
      <c r="J10" s="44"/>
      <c r="K10" s="45">
        <f t="shared" si="25"/>
        <v>0</v>
      </c>
      <c r="L10" s="60">
        <f t="shared" si="4"/>
        <v>0</v>
      </c>
      <c r="M10" s="47"/>
      <c r="N10" s="44"/>
      <c r="O10" s="45">
        <f t="shared" si="26"/>
        <v>0</v>
      </c>
      <c r="P10" s="60">
        <f t="shared" si="5"/>
        <v>0</v>
      </c>
      <c r="Q10" s="47"/>
      <c r="R10" s="44"/>
      <c r="S10" s="45">
        <f t="shared" si="27"/>
        <v>0</v>
      </c>
      <c r="T10" s="60">
        <f t="shared" si="6"/>
        <v>0</v>
      </c>
      <c r="U10" s="47"/>
      <c r="V10" s="44"/>
      <c r="W10" s="45">
        <f t="shared" si="28"/>
        <v>0</v>
      </c>
      <c r="X10" s="60">
        <f t="shared" si="7"/>
        <v>0</v>
      </c>
      <c r="Y10" s="47"/>
      <c r="Z10" s="44"/>
      <c r="AA10" s="45">
        <f t="shared" si="29"/>
        <v>0</v>
      </c>
      <c r="AB10" s="60">
        <f t="shared" si="8"/>
        <v>0</v>
      </c>
      <c r="AC10" s="47"/>
      <c r="AD10" s="44"/>
      <c r="AE10" s="45">
        <f t="shared" si="30"/>
        <v>0</v>
      </c>
      <c r="AF10" s="60">
        <f t="shared" si="9"/>
        <v>0</v>
      </c>
      <c r="AG10" s="47"/>
      <c r="AH10" s="44"/>
      <c r="AI10" s="45">
        <f t="shared" si="31"/>
        <v>0</v>
      </c>
      <c r="AJ10" s="46">
        <f t="shared" si="10"/>
        <v>0</v>
      </c>
      <c r="AK10" s="47"/>
      <c r="AL10" s="44"/>
      <c r="AM10" s="45">
        <f t="shared" si="32"/>
        <v>0</v>
      </c>
      <c r="AN10" s="60">
        <f t="shared" si="11"/>
        <v>0</v>
      </c>
      <c r="AO10" s="47"/>
      <c r="AP10" s="44"/>
      <c r="AQ10" s="45">
        <f t="shared" si="33"/>
        <v>0</v>
      </c>
      <c r="AR10" s="60">
        <f t="shared" si="12"/>
        <v>0</v>
      </c>
      <c r="AS10" s="47"/>
      <c r="AT10" s="44"/>
      <c r="AU10" s="45">
        <f t="shared" si="34"/>
        <v>0</v>
      </c>
      <c r="AV10" s="60">
        <f t="shared" si="13"/>
        <v>0</v>
      </c>
      <c r="AW10" s="47"/>
      <c r="AX10" s="44"/>
      <c r="AY10" s="45">
        <f t="shared" si="35"/>
        <v>0</v>
      </c>
      <c r="AZ10" s="60">
        <f t="shared" si="14"/>
        <v>0</v>
      </c>
      <c r="BA10" s="47"/>
      <c r="BB10" s="44"/>
      <c r="BC10" s="45">
        <f t="shared" si="36"/>
        <v>0</v>
      </c>
      <c r="BD10" s="60">
        <f t="shared" si="15"/>
        <v>0</v>
      </c>
      <c r="BE10" s="47"/>
      <c r="BF10" s="44"/>
      <c r="BG10" s="45">
        <f t="shared" si="37"/>
        <v>0</v>
      </c>
      <c r="BH10" s="60">
        <f t="shared" si="16"/>
        <v>0</v>
      </c>
      <c r="BI10" s="47"/>
      <c r="BJ10" s="44"/>
      <c r="BK10" s="45">
        <f t="shared" si="38"/>
        <v>0</v>
      </c>
      <c r="BL10" s="60">
        <f t="shared" si="17"/>
        <v>0</v>
      </c>
      <c r="BM10" s="47"/>
      <c r="BN10" s="44"/>
      <c r="BO10" s="45">
        <f t="shared" si="39"/>
        <v>0</v>
      </c>
      <c r="BP10" s="60">
        <f t="shared" si="18"/>
        <v>0</v>
      </c>
      <c r="BQ10" s="47"/>
      <c r="BR10" s="44"/>
      <c r="BS10" s="45">
        <f t="shared" si="40"/>
        <v>0</v>
      </c>
      <c r="BT10" s="60">
        <f t="shared" si="19"/>
        <v>0</v>
      </c>
      <c r="BU10" s="47"/>
      <c r="BV10" s="44"/>
      <c r="BW10" s="45">
        <f t="shared" si="41"/>
        <v>0</v>
      </c>
      <c r="BX10" s="60">
        <f t="shared" si="20"/>
        <v>0</v>
      </c>
      <c r="BY10" s="47"/>
      <c r="BZ10" s="44"/>
      <c r="CA10" s="45">
        <f t="shared" si="42"/>
        <v>0</v>
      </c>
      <c r="CB10" s="60">
        <f t="shared" si="21"/>
        <v>0</v>
      </c>
      <c r="CC10" s="47"/>
      <c r="CD10" s="44"/>
      <c r="CE10" s="45">
        <f t="shared" si="43"/>
        <v>0</v>
      </c>
      <c r="CF10" s="60">
        <f t="shared" si="22"/>
        <v>0</v>
      </c>
      <c r="CG10" s="47"/>
      <c r="CH10" s="44"/>
      <c r="CI10" s="48">
        <f t="shared" si="44"/>
        <v>0</v>
      </c>
      <c r="CJ10" s="60">
        <f t="shared" si="23"/>
        <v>0</v>
      </c>
      <c r="CK10" s="22"/>
      <c r="CL10" s="62">
        <f>LARGE((H10,L10,P10,T10,X10,AB10,AF10,AJ10,AN10,AR10,AV10,AZ10,BD10,BH10,BL10,BP10,BT10,BX10),6)</f>
        <v>0</v>
      </c>
      <c r="CM10" s="20"/>
    </row>
    <row r="11" spans="1:91" s="21" customFormat="1" ht="24" customHeight="1">
      <c r="A11" s="28">
        <f t="shared" si="0"/>
        <v>1</v>
      </c>
      <c r="B11" s="29"/>
      <c r="C11" s="52">
        <f t="shared" si="1"/>
        <v>0</v>
      </c>
      <c r="D11" s="55" t="e">
        <f t="shared" si="2"/>
        <v>#DIV/0!</v>
      </c>
      <c r="E11" s="43"/>
      <c r="F11" s="44"/>
      <c r="G11" s="45">
        <f t="shared" si="24"/>
        <v>0</v>
      </c>
      <c r="H11" s="60">
        <f t="shared" si="3"/>
        <v>0</v>
      </c>
      <c r="I11" s="47"/>
      <c r="J11" s="44"/>
      <c r="K11" s="45">
        <f t="shared" si="25"/>
        <v>0</v>
      </c>
      <c r="L11" s="60">
        <f t="shared" si="4"/>
        <v>0</v>
      </c>
      <c r="M11" s="47"/>
      <c r="N11" s="44"/>
      <c r="O11" s="45">
        <f t="shared" si="26"/>
        <v>0</v>
      </c>
      <c r="P11" s="60">
        <f t="shared" si="5"/>
        <v>0</v>
      </c>
      <c r="Q11" s="47"/>
      <c r="R11" s="44"/>
      <c r="S11" s="45">
        <f t="shared" si="27"/>
        <v>0</v>
      </c>
      <c r="T11" s="60">
        <f t="shared" si="6"/>
        <v>0</v>
      </c>
      <c r="U11" s="47"/>
      <c r="V11" s="44"/>
      <c r="W11" s="45">
        <f t="shared" si="28"/>
        <v>0</v>
      </c>
      <c r="X11" s="60">
        <f t="shared" si="7"/>
        <v>0</v>
      </c>
      <c r="Y11" s="47"/>
      <c r="Z11" s="44"/>
      <c r="AA11" s="45">
        <f t="shared" si="29"/>
        <v>0</v>
      </c>
      <c r="AB11" s="60">
        <f t="shared" si="8"/>
        <v>0</v>
      </c>
      <c r="AC11" s="47"/>
      <c r="AD11" s="44"/>
      <c r="AE11" s="45">
        <f t="shared" si="30"/>
        <v>0</v>
      </c>
      <c r="AF11" s="60">
        <f t="shared" si="9"/>
        <v>0</v>
      </c>
      <c r="AG11" s="47"/>
      <c r="AH11" s="44"/>
      <c r="AI11" s="45">
        <f t="shared" si="31"/>
        <v>0</v>
      </c>
      <c r="AJ11" s="46">
        <f t="shared" si="10"/>
        <v>0</v>
      </c>
      <c r="AK11" s="47"/>
      <c r="AL11" s="44"/>
      <c r="AM11" s="45">
        <f t="shared" si="32"/>
        <v>0</v>
      </c>
      <c r="AN11" s="60">
        <f t="shared" si="11"/>
        <v>0</v>
      </c>
      <c r="AO11" s="47"/>
      <c r="AP11" s="44"/>
      <c r="AQ11" s="45">
        <f t="shared" si="33"/>
        <v>0</v>
      </c>
      <c r="AR11" s="60">
        <f t="shared" si="12"/>
        <v>0</v>
      </c>
      <c r="AS11" s="47"/>
      <c r="AT11" s="44"/>
      <c r="AU11" s="45">
        <f t="shared" si="34"/>
        <v>0</v>
      </c>
      <c r="AV11" s="60">
        <f t="shared" si="13"/>
        <v>0</v>
      </c>
      <c r="AW11" s="47"/>
      <c r="AX11" s="44"/>
      <c r="AY11" s="45">
        <f t="shared" si="35"/>
        <v>0</v>
      </c>
      <c r="AZ11" s="60">
        <f t="shared" si="14"/>
        <v>0</v>
      </c>
      <c r="BA11" s="47"/>
      <c r="BB11" s="44"/>
      <c r="BC11" s="45">
        <f t="shared" si="36"/>
        <v>0</v>
      </c>
      <c r="BD11" s="60">
        <f t="shared" si="15"/>
        <v>0</v>
      </c>
      <c r="BE11" s="47"/>
      <c r="BF11" s="44"/>
      <c r="BG11" s="45">
        <f t="shared" si="37"/>
        <v>0</v>
      </c>
      <c r="BH11" s="60">
        <f t="shared" si="16"/>
        <v>0</v>
      </c>
      <c r="BI11" s="47"/>
      <c r="BJ11" s="44"/>
      <c r="BK11" s="45">
        <f t="shared" si="38"/>
        <v>0</v>
      </c>
      <c r="BL11" s="60">
        <f t="shared" si="17"/>
        <v>0</v>
      </c>
      <c r="BM11" s="47"/>
      <c r="BN11" s="44"/>
      <c r="BO11" s="45">
        <f t="shared" si="39"/>
        <v>0</v>
      </c>
      <c r="BP11" s="60">
        <f t="shared" si="18"/>
        <v>0</v>
      </c>
      <c r="BQ11" s="47"/>
      <c r="BR11" s="44"/>
      <c r="BS11" s="45">
        <f t="shared" si="40"/>
        <v>0</v>
      </c>
      <c r="BT11" s="60">
        <f t="shared" si="19"/>
        <v>0</v>
      </c>
      <c r="BU11" s="47"/>
      <c r="BV11" s="44"/>
      <c r="BW11" s="45">
        <f t="shared" si="41"/>
        <v>0</v>
      </c>
      <c r="BX11" s="60">
        <f t="shared" si="20"/>
        <v>0</v>
      </c>
      <c r="BY11" s="47"/>
      <c r="BZ11" s="44"/>
      <c r="CA11" s="45">
        <f t="shared" si="42"/>
        <v>0</v>
      </c>
      <c r="CB11" s="60">
        <f t="shared" si="21"/>
        <v>0</v>
      </c>
      <c r="CC11" s="47"/>
      <c r="CD11" s="44"/>
      <c r="CE11" s="45">
        <f t="shared" si="43"/>
        <v>0</v>
      </c>
      <c r="CF11" s="60">
        <f t="shared" si="22"/>
        <v>0</v>
      </c>
      <c r="CG11" s="47"/>
      <c r="CH11" s="44"/>
      <c r="CI11" s="48">
        <f t="shared" si="44"/>
        <v>0</v>
      </c>
      <c r="CJ11" s="60">
        <f t="shared" si="23"/>
        <v>0</v>
      </c>
      <c r="CK11" s="22"/>
      <c r="CL11" s="62">
        <f>LARGE((H11,L11,P11,T11,X11,AB11,AF11,AJ11,AN11,AR11,AV11,AZ11,BD11,BH11,BL11,BP11,BT11,BX11),6)</f>
        <v>0</v>
      </c>
      <c r="CM11" s="20"/>
    </row>
    <row r="12" spans="1:91" s="21" customFormat="1" ht="24" customHeight="1">
      <c r="A12" s="28">
        <f t="shared" si="0"/>
        <v>1</v>
      </c>
      <c r="B12" s="29"/>
      <c r="C12" s="52">
        <f t="shared" si="1"/>
        <v>0</v>
      </c>
      <c r="D12" s="55" t="e">
        <f t="shared" si="2"/>
        <v>#DIV/0!</v>
      </c>
      <c r="E12" s="43"/>
      <c r="F12" s="44"/>
      <c r="G12" s="45">
        <f t="shared" si="24"/>
        <v>0</v>
      </c>
      <c r="H12" s="60">
        <f t="shared" si="3"/>
        <v>0</v>
      </c>
      <c r="I12" s="47"/>
      <c r="J12" s="44"/>
      <c r="K12" s="45">
        <f t="shared" si="25"/>
        <v>0</v>
      </c>
      <c r="L12" s="60">
        <f t="shared" si="4"/>
        <v>0</v>
      </c>
      <c r="M12" s="47"/>
      <c r="N12" s="44"/>
      <c r="O12" s="45">
        <f t="shared" si="26"/>
        <v>0</v>
      </c>
      <c r="P12" s="60">
        <f t="shared" si="5"/>
        <v>0</v>
      </c>
      <c r="Q12" s="47"/>
      <c r="R12" s="44"/>
      <c r="S12" s="45">
        <f t="shared" si="27"/>
        <v>0</v>
      </c>
      <c r="T12" s="60">
        <f t="shared" si="6"/>
        <v>0</v>
      </c>
      <c r="U12" s="47"/>
      <c r="V12" s="44"/>
      <c r="W12" s="45">
        <f t="shared" si="28"/>
        <v>0</v>
      </c>
      <c r="X12" s="60">
        <f t="shared" si="7"/>
        <v>0</v>
      </c>
      <c r="Y12" s="47"/>
      <c r="Z12" s="44"/>
      <c r="AA12" s="45">
        <f t="shared" si="29"/>
        <v>0</v>
      </c>
      <c r="AB12" s="60">
        <f t="shared" si="8"/>
        <v>0</v>
      </c>
      <c r="AC12" s="47"/>
      <c r="AD12" s="44"/>
      <c r="AE12" s="45">
        <f t="shared" si="30"/>
        <v>0</v>
      </c>
      <c r="AF12" s="60">
        <f t="shared" si="9"/>
        <v>0</v>
      </c>
      <c r="AG12" s="47"/>
      <c r="AH12" s="44"/>
      <c r="AI12" s="45">
        <f t="shared" si="31"/>
        <v>0</v>
      </c>
      <c r="AJ12" s="46">
        <f t="shared" si="10"/>
        <v>0</v>
      </c>
      <c r="AK12" s="47"/>
      <c r="AL12" s="44"/>
      <c r="AM12" s="45">
        <f t="shared" si="32"/>
        <v>0</v>
      </c>
      <c r="AN12" s="60">
        <f t="shared" si="11"/>
        <v>0</v>
      </c>
      <c r="AO12" s="47"/>
      <c r="AP12" s="44"/>
      <c r="AQ12" s="45">
        <f t="shared" si="33"/>
        <v>0</v>
      </c>
      <c r="AR12" s="60">
        <f t="shared" si="12"/>
        <v>0</v>
      </c>
      <c r="AS12" s="47"/>
      <c r="AT12" s="44"/>
      <c r="AU12" s="45">
        <f t="shared" si="34"/>
        <v>0</v>
      </c>
      <c r="AV12" s="60">
        <f t="shared" si="13"/>
        <v>0</v>
      </c>
      <c r="AW12" s="47"/>
      <c r="AX12" s="44"/>
      <c r="AY12" s="45">
        <f t="shared" si="35"/>
        <v>0</v>
      </c>
      <c r="AZ12" s="60">
        <f t="shared" si="14"/>
        <v>0</v>
      </c>
      <c r="BA12" s="47"/>
      <c r="BB12" s="44"/>
      <c r="BC12" s="45">
        <f t="shared" si="36"/>
        <v>0</v>
      </c>
      <c r="BD12" s="60">
        <f t="shared" si="15"/>
        <v>0</v>
      </c>
      <c r="BE12" s="47"/>
      <c r="BF12" s="44"/>
      <c r="BG12" s="45">
        <f t="shared" si="37"/>
        <v>0</v>
      </c>
      <c r="BH12" s="60">
        <f t="shared" si="16"/>
        <v>0</v>
      </c>
      <c r="BI12" s="47"/>
      <c r="BJ12" s="44"/>
      <c r="BK12" s="45">
        <f t="shared" si="38"/>
        <v>0</v>
      </c>
      <c r="BL12" s="60">
        <f t="shared" si="17"/>
        <v>0</v>
      </c>
      <c r="BM12" s="47"/>
      <c r="BN12" s="44"/>
      <c r="BO12" s="45">
        <f t="shared" si="39"/>
        <v>0</v>
      </c>
      <c r="BP12" s="60">
        <f t="shared" si="18"/>
        <v>0</v>
      </c>
      <c r="BQ12" s="47"/>
      <c r="BR12" s="44"/>
      <c r="BS12" s="45">
        <f t="shared" si="40"/>
        <v>0</v>
      </c>
      <c r="BT12" s="60">
        <f t="shared" si="19"/>
        <v>0</v>
      </c>
      <c r="BU12" s="47"/>
      <c r="BV12" s="44"/>
      <c r="BW12" s="45">
        <f t="shared" si="41"/>
        <v>0</v>
      </c>
      <c r="BX12" s="60">
        <f t="shared" si="20"/>
        <v>0</v>
      </c>
      <c r="BY12" s="47"/>
      <c r="BZ12" s="44"/>
      <c r="CA12" s="45">
        <f t="shared" si="42"/>
        <v>0</v>
      </c>
      <c r="CB12" s="60">
        <f t="shared" si="21"/>
        <v>0</v>
      </c>
      <c r="CC12" s="47"/>
      <c r="CD12" s="44"/>
      <c r="CE12" s="45">
        <f t="shared" si="43"/>
        <v>0</v>
      </c>
      <c r="CF12" s="60">
        <f t="shared" si="22"/>
        <v>0</v>
      </c>
      <c r="CG12" s="47"/>
      <c r="CH12" s="44"/>
      <c r="CI12" s="48">
        <f t="shared" si="44"/>
        <v>0</v>
      </c>
      <c r="CJ12" s="60">
        <f t="shared" si="23"/>
        <v>0</v>
      </c>
      <c r="CK12" s="22"/>
      <c r="CL12" s="62">
        <f>LARGE((H12,L12,P12,T12,X12,AB12,AF12,AJ12,AN12,AR12,AV12,AZ12,BD12,BH12,BL12,BP12,BT12,BX12),6)</f>
        <v>0</v>
      </c>
      <c r="CM12" s="20"/>
    </row>
    <row r="13" spans="1:91" s="21" customFormat="1" ht="24" customHeight="1">
      <c r="A13" s="28">
        <f t="shared" si="0"/>
        <v>1</v>
      </c>
      <c r="B13" s="29"/>
      <c r="C13" s="52">
        <f t="shared" si="1"/>
        <v>0</v>
      </c>
      <c r="D13" s="55" t="e">
        <f t="shared" si="2"/>
        <v>#DIV/0!</v>
      </c>
      <c r="E13" s="43"/>
      <c r="F13" s="44"/>
      <c r="G13" s="45">
        <f t="shared" si="24"/>
        <v>0</v>
      </c>
      <c r="H13" s="60">
        <f t="shared" si="3"/>
        <v>0</v>
      </c>
      <c r="I13" s="47"/>
      <c r="J13" s="44"/>
      <c r="K13" s="45">
        <f t="shared" si="25"/>
        <v>0</v>
      </c>
      <c r="L13" s="60">
        <f t="shared" si="4"/>
        <v>0</v>
      </c>
      <c r="M13" s="47"/>
      <c r="N13" s="44"/>
      <c r="O13" s="45">
        <f t="shared" si="26"/>
        <v>0</v>
      </c>
      <c r="P13" s="60">
        <f t="shared" si="5"/>
        <v>0</v>
      </c>
      <c r="Q13" s="47"/>
      <c r="R13" s="44"/>
      <c r="S13" s="45">
        <f t="shared" si="27"/>
        <v>0</v>
      </c>
      <c r="T13" s="60">
        <f t="shared" si="6"/>
        <v>0</v>
      </c>
      <c r="U13" s="47"/>
      <c r="V13" s="44"/>
      <c r="W13" s="45">
        <f t="shared" si="28"/>
        <v>0</v>
      </c>
      <c r="X13" s="60">
        <f t="shared" si="7"/>
        <v>0</v>
      </c>
      <c r="Y13" s="47"/>
      <c r="Z13" s="44"/>
      <c r="AA13" s="45">
        <f t="shared" si="29"/>
        <v>0</v>
      </c>
      <c r="AB13" s="60">
        <f t="shared" si="8"/>
        <v>0</v>
      </c>
      <c r="AC13" s="47"/>
      <c r="AD13" s="44"/>
      <c r="AE13" s="45">
        <f t="shared" si="30"/>
        <v>0</v>
      </c>
      <c r="AF13" s="60">
        <f t="shared" si="9"/>
        <v>0</v>
      </c>
      <c r="AG13" s="47"/>
      <c r="AH13" s="44"/>
      <c r="AI13" s="45">
        <f t="shared" si="31"/>
        <v>0</v>
      </c>
      <c r="AJ13" s="46">
        <f t="shared" si="10"/>
        <v>0</v>
      </c>
      <c r="AK13" s="47"/>
      <c r="AL13" s="44"/>
      <c r="AM13" s="45">
        <f t="shared" si="32"/>
        <v>0</v>
      </c>
      <c r="AN13" s="60">
        <f t="shared" si="11"/>
        <v>0</v>
      </c>
      <c r="AO13" s="47"/>
      <c r="AP13" s="44"/>
      <c r="AQ13" s="45">
        <f t="shared" si="33"/>
        <v>0</v>
      </c>
      <c r="AR13" s="60">
        <f t="shared" si="12"/>
        <v>0</v>
      </c>
      <c r="AS13" s="47"/>
      <c r="AT13" s="44"/>
      <c r="AU13" s="45">
        <f t="shared" si="34"/>
        <v>0</v>
      </c>
      <c r="AV13" s="60">
        <f t="shared" si="13"/>
        <v>0</v>
      </c>
      <c r="AW13" s="47"/>
      <c r="AX13" s="44"/>
      <c r="AY13" s="45">
        <f t="shared" si="35"/>
        <v>0</v>
      </c>
      <c r="AZ13" s="60">
        <f t="shared" si="14"/>
        <v>0</v>
      </c>
      <c r="BA13" s="47"/>
      <c r="BB13" s="44"/>
      <c r="BC13" s="45">
        <f t="shared" si="36"/>
        <v>0</v>
      </c>
      <c r="BD13" s="60">
        <f t="shared" si="15"/>
        <v>0</v>
      </c>
      <c r="BE13" s="47"/>
      <c r="BF13" s="44"/>
      <c r="BG13" s="45">
        <f t="shared" si="37"/>
        <v>0</v>
      </c>
      <c r="BH13" s="60">
        <f t="shared" si="16"/>
        <v>0</v>
      </c>
      <c r="BI13" s="47"/>
      <c r="BJ13" s="44"/>
      <c r="BK13" s="45">
        <f t="shared" si="38"/>
        <v>0</v>
      </c>
      <c r="BL13" s="60">
        <f t="shared" si="17"/>
        <v>0</v>
      </c>
      <c r="BM13" s="47"/>
      <c r="BN13" s="44"/>
      <c r="BO13" s="45">
        <f t="shared" si="39"/>
        <v>0</v>
      </c>
      <c r="BP13" s="60">
        <f t="shared" si="18"/>
        <v>0</v>
      </c>
      <c r="BQ13" s="47"/>
      <c r="BR13" s="44"/>
      <c r="BS13" s="45">
        <f t="shared" si="40"/>
        <v>0</v>
      </c>
      <c r="BT13" s="60">
        <f t="shared" si="19"/>
        <v>0</v>
      </c>
      <c r="BU13" s="47"/>
      <c r="BV13" s="44"/>
      <c r="BW13" s="45">
        <f t="shared" si="41"/>
        <v>0</v>
      </c>
      <c r="BX13" s="60">
        <f t="shared" si="20"/>
        <v>0</v>
      </c>
      <c r="BY13" s="47"/>
      <c r="BZ13" s="44"/>
      <c r="CA13" s="45">
        <f t="shared" si="42"/>
        <v>0</v>
      </c>
      <c r="CB13" s="60">
        <f t="shared" si="21"/>
        <v>0</v>
      </c>
      <c r="CC13" s="47"/>
      <c r="CD13" s="44"/>
      <c r="CE13" s="45">
        <f t="shared" si="43"/>
        <v>0</v>
      </c>
      <c r="CF13" s="60">
        <f t="shared" si="22"/>
        <v>0</v>
      </c>
      <c r="CG13" s="47"/>
      <c r="CH13" s="44"/>
      <c r="CI13" s="48">
        <f t="shared" si="44"/>
        <v>0</v>
      </c>
      <c r="CJ13" s="60">
        <f t="shared" si="23"/>
        <v>0</v>
      </c>
      <c r="CK13" s="22"/>
      <c r="CL13" s="62">
        <f>LARGE((H13,L13,P13,T13,X13,AB13,AF13,AJ13,AN13,AR13,AV13,AZ13,BD13,BH13,BL13,BP13,BT13,BX13),6)</f>
        <v>0</v>
      </c>
      <c r="CM13" s="20"/>
    </row>
    <row r="14" spans="1:91" s="21" customFormat="1" ht="24" customHeight="1">
      <c r="A14" s="28">
        <f t="shared" si="0"/>
        <v>1</v>
      </c>
      <c r="B14" s="29"/>
      <c r="C14" s="52">
        <f t="shared" si="1"/>
        <v>0</v>
      </c>
      <c r="D14" s="55" t="e">
        <f t="shared" si="2"/>
        <v>#DIV/0!</v>
      </c>
      <c r="E14" s="43"/>
      <c r="F14" s="44"/>
      <c r="G14" s="45">
        <f t="shared" si="24"/>
        <v>0</v>
      </c>
      <c r="H14" s="60">
        <f t="shared" si="3"/>
        <v>0</v>
      </c>
      <c r="I14" s="47"/>
      <c r="J14" s="44"/>
      <c r="K14" s="45">
        <f t="shared" si="25"/>
        <v>0</v>
      </c>
      <c r="L14" s="60">
        <f t="shared" si="4"/>
        <v>0</v>
      </c>
      <c r="M14" s="47"/>
      <c r="N14" s="44"/>
      <c r="O14" s="45">
        <f t="shared" si="26"/>
        <v>0</v>
      </c>
      <c r="P14" s="60">
        <f t="shared" si="5"/>
        <v>0</v>
      </c>
      <c r="Q14" s="47"/>
      <c r="R14" s="44"/>
      <c r="S14" s="45">
        <f t="shared" si="27"/>
        <v>0</v>
      </c>
      <c r="T14" s="60">
        <f t="shared" si="6"/>
        <v>0</v>
      </c>
      <c r="U14" s="47"/>
      <c r="V14" s="44"/>
      <c r="W14" s="45">
        <f t="shared" si="28"/>
        <v>0</v>
      </c>
      <c r="X14" s="60">
        <f t="shared" si="7"/>
        <v>0</v>
      </c>
      <c r="Y14" s="47"/>
      <c r="Z14" s="44"/>
      <c r="AA14" s="45">
        <f t="shared" si="29"/>
        <v>0</v>
      </c>
      <c r="AB14" s="60">
        <f t="shared" si="8"/>
        <v>0</v>
      </c>
      <c r="AC14" s="47"/>
      <c r="AD14" s="44"/>
      <c r="AE14" s="45">
        <f t="shared" si="30"/>
        <v>0</v>
      </c>
      <c r="AF14" s="60">
        <f t="shared" si="9"/>
        <v>0</v>
      </c>
      <c r="AG14" s="47"/>
      <c r="AH14" s="44"/>
      <c r="AI14" s="45">
        <f t="shared" si="31"/>
        <v>0</v>
      </c>
      <c r="AJ14" s="46">
        <f t="shared" si="10"/>
        <v>0</v>
      </c>
      <c r="AK14" s="47"/>
      <c r="AL14" s="44"/>
      <c r="AM14" s="45">
        <f t="shared" si="32"/>
        <v>0</v>
      </c>
      <c r="AN14" s="60">
        <f t="shared" si="11"/>
        <v>0</v>
      </c>
      <c r="AO14" s="47"/>
      <c r="AP14" s="44"/>
      <c r="AQ14" s="45">
        <f t="shared" si="33"/>
        <v>0</v>
      </c>
      <c r="AR14" s="60">
        <f t="shared" si="12"/>
        <v>0</v>
      </c>
      <c r="AS14" s="47"/>
      <c r="AT14" s="44"/>
      <c r="AU14" s="45">
        <f t="shared" si="34"/>
        <v>0</v>
      </c>
      <c r="AV14" s="60">
        <f t="shared" si="13"/>
        <v>0</v>
      </c>
      <c r="AW14" s="47"/>
      <c r="AX14" s="44"/>
      <c r="AY14" s="45">
        <f t="shared" si="35"/>
        <v>0</v>
      </c>
      <c r="AZ14" s="60">
        <f t="shared" si="14"/>
        <v>0</v>
      </c>
      <c r="BA14" s="47"/>
      <c r="BB14" s="44"/>
      <c r="BC14" s="45">
        <f t="shared" si="36"/>
        <v>0</v>
      </c>
      <c r="BD14" s="60">
        <f t="shared" si="15"/>
        <v>0</v>
      </c>
      <c r="BE14" s="47"/>
      <c r="BF14" s="44"/>
      <c r="BG14" s="45">
        <f t="shared" si="37"/>
        <v>0</v>
      </c>
      <c r="BH14" s="60">
        <f t="shared" si="16"/>
        <v>0</v>
      </c>
      <c r="BI14" s="47"/>
      <c r="BJ14" s="44"/>
      <c r="BK14" s="45">
        <f t="shared" si="38"/>
        <v>0</v>
      </c>
      <c r="BL14" s="60">
        <f t="shared" si="17"/>
        <v>0</v>
      </c>
      <c r="BM14" s="47"/>
      <c r="BN14" s="44"/>
      <c r="BO14" s="45">
        <f t="shared" si="39"/>
        <v>0</v>
      </c>
      <c r="BP14" s="60">
        <f t="shared" si="18"/>
        <v>0</v>
      </c>
      <c r="BQ14" s="47"/>
      <c r="BR14" s="44"/>
      <c r="BS14" s="45">
        <f t="shared" si="40"/>
        <v>0</v>
      </c>
      <c r="BT14" s="60">
        <f t="shared" si="19"/>
        <v>0</v>
      </c>
      <c r="BU14" s="47"/>
      <c r="BV14" s="44"/>
      <c r="BW14" s="45">
        <f t="shared" si="41"/>
        <v>0</v>
      </c>
      <c r="BX14" s="60">
        <f t="shared" si="20"/>
        <v>0</v>
      </c>
      <c r="BY14" s="47"/>
      <c r="BZ14" s="44"/>
      <c r="CA14" s="45">
        <f t="shared" si="42"/>
        <v>0</v>
      </c>
      <c r="CB14" s="60">
        <f t="shared" si="21"/>
        <v>0</v>
      </c>
      <c r="CC14" s="47"/>
      <c r="CD14" s="44"/>
      <c r="CE14" s="45">
        <f t="shared" si="43"/>
        <v>0</v>
      </c>
      <c r="CF14" s="60">
        <f t="shared" si="22"/>
        <v>0</v>
      </c>
      <c r="CG14" s="47"/>
      <c r="CH14" s="44"/>
      <c r="CI14" s="48">
        <f t="shared" si="44"/>
        <v>0</v>
      </c>
      <c r="CJ14" s="60">
        <f t="shared" si="23"/>
        <v>0</v>
      </c>
      <c r="CK14" s="22"/>
      <c r="CL14" s="62">
        <f>LARGE((H14,L14,P14,T14,X14,AB14,AF14,AJ14,AN14,AR14,AV14,AZ14,BD14,BH14,BL14,BP14,BT14,BX14),6)</f>
        <v>0</v>
      </c>
      <c r="CM14" s="20"/>
    </row>
    <row r="15" spans="1:91" s="21" customFormat="1" ht="24" customHeight="1">
      <c r="A15" s="28">
        <f t="shared" si="0"/>
        <v>1</v>
      </c>
      <c r="B15" s="29"/>
      <c r="C15" s="52">
        <f t="shared" si="1"/>
        <v>0</v>
      </c>
      <c r="D15" s="55" t="e">
        <f t="shared" si="2"/>
        <v>#DIV/0!</v>
      </c>
      <c r="E15" s="43"/>
      <c r="F15" s="44"/>
      <c r="G15" s="45">
        <f t="shared" si="24"/>
        <v>0</v>
      </c>
      <c r="H15" s="60">
        <f t="shared" si="3"/>
        <v>0</v>
      </c>
      <c r="I15" s="47"/>
      <c r="J15" s="44"/>
      <c r="K15" s="45">
        <f t="shared" si="25"/>
        <v>0</v>
      </c>
      <c r="L15" s="60">
        <f t="shared" si="4"/>
        <v>0</v>
      </c>
      <c r="M15" s="47"/>
      <c r="N15" s="44"/>
      <c r="O15" s="45">
        <f t="shared" si="26"/>
        <v>0</v>
      </c>
      <c r="P15" s="60">
        <f t="shared" si="5"/>
        <v>0</v>
      </c>
      <c r="Q15" s="47"/>
      <c r="R15" s="44"/>
      <c r="S15" s="45">
        <f t="shared" si="27"/>
        <v>0</v>
      </c>
      <c r="T15" s="60">
        <f t="shared" si="6"/>
        <v>0</v>
      </c>
      <c r="U15" s="47"/>
      <c r="V15" s="44"/>
      <c r="W15" s="45">
        <f t="shared" si="28"/>
        <v>0</v>
      </c>
      <c r="X15" s="60">
        <f t="shared" si="7"/>
        <v>0</v>
      </c>
      <c r="Y15" s="47"/>
      <c r="Z15" s="44"/>
      <c r="AA15" s="45">
        <f t="shared" si="29"/>
        <v>0</v>
      </c>
      <c r="AB15" s="60">
        <f t="shared" si="8"/>
        <v>0</v>
      </c>
      <c r="AC15" s="47"/>
      <c r="AD15" s="44"/>
      <c r="AE15" s="45">
        <f t="shared" si="30"/>
        <v>0</v>
      </c>
      <c r="AF15" s="60">
        <f t="shared" si="9"/>
        <v>0</v>
      </c>
      <c r="AG15" s="47"/>
      <c r="AH15" s="44"/>
      <c r="AI15" s="45">
        <f t="shared" si="31"/>
        <v>0</v>
      </c>
      <c r="AJ15" s="46">
        <f t="shared" si="10"/>
        <v>0</v>
      </c>
      <c r="AK15" s="47"/>
      <c r="AL15" s="44"/>
      <c r="AM15" s="45">
        <f t="shared" si="32"/>
        <v>0</v>
      </c>
      <c r="AN15" s="60">
        <f t="shared" si="11"/>
        <v>0</v>
      </c>
      <c r="AO15" s="47"/>
      <c r="AP15" s="44"/>
      <c r="AQ15" s="45">
        <f t="shared" si="33"/>
        <v>0</v>
      </c>
      <c r="AR15" s="60">
        <f t="shared" si="12"/>
        <v>0</v>
      </c>
      <c r="AS15" s="47"/>
      <c r="AT15" s="44"/>
      <c r="AU15" s="45">
        <f t="shared" si="34"/>
        <v>0</v>
      </c>
      <c r="AV15" s="60">
        <f t="shared" si="13"/>
        <v>0</v>
      </c>
      <c r="AW15" s="47"/>
      <c r="AX15" s="44"/>
      <c r="AY15" s="45">
        <f t="shared" si="35"/>
        <v>0</v>
      </c>
      <c r="AZ15" s="60">
        <f t="shared" si="14"/>
        <v>0</v>
      </c>
      <c r="BA15" s="47"/>
      <c r="BB15" s="44"/>
      <c r="BC15" s="45">
        <f t="shared" si="36"/>
        <v>0</v>
      </c>
      <c r="BD15" s="60">
        <f t="shared" si="15"/>
        <v>0</v>
      </c>
      <c r="BE15" s="47"/>
      <c r="BF15" s="44"/>
      <c r="BG15" s="45">
        <f t="shared" si="37"/>
        <v>0</v>
      </c>
      <c r="BH15" s="60">
        <f t="shared" si="16"/>
        <v>0</v>
      </c>
      <c r="BI15" s="47"/>
      <c r="BJ15" s="44"/>
      <c r="BK15" s="45">
        <f t="shared" si="38"/>
        <v>0</v>
      </c>
      <c r="BL15" s="60">
        <f t="shared" si="17"/>
        <v>0</v>
      </c>
      <c r="BM15" s="47"/>
      <c r="BN15" s="44"/>
      <c r="BO15" s="45">
        <f t="shared" si="39"/>
        <v>0</v>
      </c>
      <c r="BP15" s="60">
        <f t="shared" si="18"/>
        <v>0</v>
      </c>
      <c r="BQ15" s="47"/>
      <c r="BR15" s="44"/>
      <c r="BS15" s="45">
        <f t="shared" si="40"/>
        <v>0</v>
      </c>
      <c r="BT15" s="60">
        <f t="shared" si="19"/>
        <v>0</v>
      </c>
      <c r="BU15" s="47"/>
      <c r="BV15" s="44"/>
      <c r="BW15" s="45">
        <f t="shared" si="41"/>
        <v>0</v>
      </c>
      <c r="BX15" s="60">
        <f t="shared" si="20"/>
        <v>0</v>
      </c>
      <c r="BY15" s="47"/>
      <c r="BZ15" s="44"/>
      <c r="CA15" s="45">
        <f t="shared" si="42"/>
        <v>0</v>
      </c>
      <c r="CB15" s="60">
        <f t="shared" si="21"/>
        <v>0</v>
      </c>
      <c r="CC15" s="47"/>
      <c r="CD15" s="44"/>
      <c r="CE15" s="45">
        <f t="shared" si="43"/>
        <v>0</v>
      </c>
      <c r="CF15" s="60">
        <f t="shared" si="22"/>
        <v>0</v>
      </c>
      <c r="CG15" s="47"/>
      <c r="CH15" s="44"/>
      <c r="CI15" s="48">
        <f t="shared" si="44"/>
        <v>0</v>
      </c>
      <c r="CJ15" s="60">
        <f t="shared" si="23"/>
        <v>0</v>
      </c>
      <c r="CK15" s="22"/>
      <c r="CL15" s="62">
        <f>LARGE((H15,L15,P15,T15,X15,AB15,AF15,AJ15,AN15,AR15,AV15,AZ15,BD15,BH15,BL15,BP15,BT15,BX15),6)</f>
        <v>0</v>
      </c>
      <c r="CM15" s="20"/>
    </row>
    <row r="16" spans="1:91" s="21" customFormat="1" ht="24" customHeight="1">
      <c r="A16" s="28">
        <f t="shared" si="0"/>
        <v>1</v>
      </c>
      <c r="B16" s="30"/>
      <c r="C16" s="52">
        <f t="shared" si="1"/>
        <v>0</v>
      </c>
      <c r="D16" s="55" t="e">
        <f t="shared" si="2"/>
        <v>#DIV/0!</v>
      </c>
      <c r="E16" s="43"/>
      <c r="F16" s="44"/>
      <c r="G16" s="45">
        <f t="shared" si="24"/>
        <v>0</v>
      </c>
      <c r="H16" s="60">
        <f t="shared" si="3"/>
        <v>0</v>
      </c>
      <c r="I16" s="47"/>
      <c r="J16" s="44"/>
      <c r="K16" s="45">
        <f t="shared" si="25"/>
        <v>0</v>
      </c>
      <c r="L16" s="60">
        <f t="shared" si="4"/>
        <v>0</v>
      </c>
      <c r="M16" s="47"/>
      <c r="N16" s="44"/>
      <c r="O16" s="45">
        <f t="shared" si="26"/>
        <v>0</v>
      </c>
      <c r="P16" s="60">
        <f t="shared" si="5"/>
        <v>0</v>
      </c>
      <c r="Q16" s="47"/>
      <c r="R16" s="44"/>
      <c r="S16" s="45">
        <f t="shared" si="27"/>
        <v>0</v>
      </c>
      <c r="T16" s="60">
        <f t="shared" si="6"/>
        <v>0</v>
      </c>
      <c r="U16" s="47"/>
      <c r="V16" s="44"/>
      <c r="W16" s="45">
        <f t="shared" si="28"/>
        <v>0</v>
      </c>
      <c r="X16" s="60">
        <f t="shared" si="7"/>
        <v>0</v>
      </c>
      <c r="Y16" s="47"/>
      <c r="Z16" s="44"/>
      <c r="AA16" s="45">
        <f t="shared" si="29"/>
        <v>0</v>
      </c>
      <c r="AB16" s="60">
        <f t="shared" si="8"/>
        <v>0</v>
      </c>
      <c r="AC16" s="47"/>
      <c r="AD16" s="44"/>
      <c r="AE16" s="45">
        <f t="shared" si="30"/>
        <v>0</v>
      </c>
      <c r="AF16" s="60">
        <f t="shared" si="9"/>
        <v>0</v>
      </c>
      <c r="AG16" s="47"/>
      <c r="AH16" s="44"/>
      <c r="AI16" s="45">
        <f t="shared" si="31"/>
        <v>0</v>
      </c>
      <c r="AJ16" s="46">
        <f t="shared" si="10"/>
        <v>0</v>
      </c>
      <c r="AK16" s="47"/>
      <c r="AL16" s="44"/>
      <c r="AM16" s="45">
        <f t="shared" si="32"/>
        <v>0</v>
      </c>
      <c r="AN16" s="60">
        <f t="shared" si="11"/>
        <v>0</v>
      </c>
      <c r="AO16" s="47"/>
      <c r="AP16" s="44"/>
      <c r="AQ16" s="45">
        <f t="shared" si="33"/>
        <v>0</v>
      </c>
      <c r="AR16" s="60">
        <f t="shared" si="12"/>
        <v>0</v>
      </c>
      <c r="AS16" s="47"/>
      <c r="AT16" s="44"/>
      <c r="AU16" s="45">
        <f t="shared" si="34"/>
        <v>0</v>
      </c>
      <c r="AV16" s="60">
        <f t="shared" si="13"/>
        <v>0</v>
      </c>
      <c r="AW16" s="47"/>
      <c r="AX16" s="44"/>
      <c r="AY16" s="45">
        <f t="shared" si="35"/>
        <v>0</v>
      </c>
      <c r="AZ16" s="60">
        <f t="shared" si="14"/>
        <v>0</v>
      </c>
      <c r="BA16" s="47"/>
      <c r="BB16" s="44"/>
      <c r="BC16" s="45">
        <f t="shared" si="36"/>
        <v>0</v>
      </c>
      <c r="BD16" s="60">
        <f t="shared" si="15"/>
        <v>0</v>
      </c>
      <c r="BE16" s="47"/>
      <c r="BF16" s="44"/>
      <c r="BG16" s="45">
        <f t="shared" si="37"/>
        <v>0</v>
      </c>
      <c r="BH16" s="60">
        <f t="shared" si="16"/>
        <v>0</v>
      </c>
      <c r="BI16" s="47"/>
      <c r="BJ16" s="44"/>
      <c r="BK16" s="45">
        <f t="shared" si="38"/>
        <v>0</v>
      </c>
      <c r="BL16" s="60">
        <f t="shared" si="17"/>
        <v>0</v>
      </c>
      <c r="BM16" s="47"/>
      <c r="BN16" s="44"/>
      <c r="BO16" s="45">
        <f t="shared" si="39"/>
        <v>0</v>
      </c>
      <c r="BP16" s="60">
        <f t="shared" si="18"/>
        <v>0</v>
      </c>
      <c r="BQ16" s="47"/>
      <c r="BR16" s="44"/>
      <c r="BS16" s="45">
        <f t="shared" si="40"/>
        <v>0</v>
      </c>
      <c r="BT16" s="60">
        <f t="shared" si="19"/>
        <v>0</v>
      </c>
      <c r="BU16" s="47"/>
      <c r="BV16" s="44"/>
      <c r="BW16" s="45">
        <f t="shared" si="41"/>
        <v>0</v>
      </c>
      <c r="BX16" s="60">
        <f t="shared" si="20"/>
        <v>0</v>
      </c>
      <c r="BY16" s="47"/>
      <c r="BZ16" s="44"/>
      <c r="CA16" s="45">
        <f t="shared" si="42"/>
        <v>0</v>
      </c>
      <c r="CB16" s="60">
        <f t="shared" si="21"/>
        <v>0</v>
      </c>
      <c r="CC16" s="47"/>
      <c r="CD16" s="44"/>
      <c r="CE16" s="45">
        <f t="shared" si="43"/>
        <v>0</v>
      </c>
      <c r="CF16" s="60">
        <f t="shared" si="22"/>
        <v>0</v>
      </c>
      <c r="CG16" s="47"/>
      <c r="CH16" s="44"/>
      <c r="CI16" s="48">
        <f t="shared" si="44"/>
        <v>0</v>
      </c>
      <c r="CJ16" s="60">
        <f t="shared" si="23"/>
        <v>0</v>
      </c>
      <c r="CK16" s="22"/>
      <c r="CL16" s="62">
        <f>LARGE((H16,L16,P16,T16,X16,AB16,AF16,AJ16,AN16,AR16,AV16,AZ16,BD16,BH16,BL16,BP16,BT16,BX16),6)</f>
        <v>0</v>
      </c>
      <c r="CM16" s="20"/>
    </row>
    <row r="17" spans="1:91" s="21" customFormat="1" ht="24" customHeight="1">
      <c r="A17" s="28">
        <f t="shared" si="0"/>
        <v>1</v>
      </c>
      <c r="B17" s="29"/>
      <c r="C17" s="52">
        <f t="shared" si="1"/>
        <v>0</v>
      </c>
      <c r="D17" s="55" t="e">
        <f t="shared" si="2"/>
        <v>#DIV/0!</v>
      </c>
      <c r="E17" s="43"/>
      <c r="F17" s="44"/>
      <c r="G17" s="45">
        <f t="shared" si="24"/>
        <v>0</v>
      </c>
      <c r="H17" s="60">
        <f t="shared" si="3"/>
        <v>0</v>
      </c>
      <c r="I17" s="47"/>
      <c r="J17" s="44"/>
      <c r="K17" s="45">
        <f t="shared" si="25"/>
        <v>0</v>
      </c>
      <c r="L17" s="60">
        <f t="shared" si="4"/>
        <v>0</v>
      </c>
      <c r="M17" s="47"/>
      <c r="N17" s="44"/>
      <c r="O17" s="45">
        <f t="shared" si="26"/>
        <v>0</v>
      </c>
      <c r="P17" s="60">
        <f t="shared" si="5"/>
        <v>0</v>
      </c>
      <c r="Q17" s="47"/>
      <c r="R17" s="44"/>
      <c r="S17" s="45">
        <f t="shared" si="27"/>
        <v>0</v>
      </c>
      <c r="T17" s="60">
        <f t="shared" si="6"/>
        <v>0</v>
      </c>
      <c r="U17" s="47"/>
      <c r="V17" s="44"/>
      <c r="W17" s="45">
        <f t="shared" si="28"/>
        <v>0</v>
      </c>
      <c r="X17" s="60">
        <f t="shared" si="7"/>
        <v>0</v>
      </c>
      <c r="Y17" s="47"/>
      <c r="Z17" s="44"/>
      <c r="AA17" s="45">
        <f t="shared" si="29"/>
        <v>0</v>
      </c>
      <c r="AB17" s="60">
        <f t="shared" si="8"/>
        <v>0</v>
      </c>
      <c r="AC17" s="47"/>
      <c r="AD17" s="44"/>
      <c r="AE17" s="45">
        <f t="shared" si="30"/>
        <v>0</v>
      </c>
      <c r="AF17" s="60">
        <f t="shared" si="9"/>
        <v>0</v>
      </c>
      <c r="AG17" s="47"/>
      <c r="AH17" s="44"/>
      <c r="AI17" s="45">
        <f t="shared" si="31"/>
        <v>0</v>
      </c>
      <c r="AJ17" s="46">
        <f t="shared" si="10"/>
        <v>0</v>
      </c>
      <c r="AK17" s="47"/>
      <c r="AL17" s="44"/>
      <c r="AM17" s="45">
        <f t="shared" si="32"/>
        <v>0</v>
      </c>
      <c r="AN17" s="60">
        <f t="shared" si="11"/>
        <v>0</v>
      </c>
      <c r="AO17" s="47"/>
      <c r="AP17" s="44"/>
      <c r="AQ17" s="45">
        <f t="shared" si="33"/>
        <v>0</v>
      </c>
      <c r="AR17" s="60">
        <f t="shared" si="12"/>
        <v>0</v>
      </c>
      <c r="AS17" s="47"/>
      <c r="AT17" s="44"/>
      <c r="AU17" s="45">
        <f t="shared" si="34"/>
        <v>0</v>
      </c>
      <c r="AV17" s="60">
        <f t="shared" si="13"/>
        <v>0</v>
      </c>
      <c r="AW17" s="47"/>
      <c r="AX17" s="44"/>
      <c r="AY17" s="45">
        <f t="shared" si="35"/>
        <v>0</v>
      </c>
      <c r="AZ17" s="60">
        <f t="shared" si="14"/>
        <v>0</v>
      </c>
      <c r="BA17" s="47"/>
      <c r="BB17" s="44"/>
      <c r="BC17" s="45">
        <f t="shared" si="36"/>
        <v>0</v>
      </c>
      <c r="BD17" s="60">
        <f t="shared" si="15"/>
        <v>0</v>
      </c>
      <c r="BE17" s="47"/>
      <c r="BF17" s="44"/>
      <c r="BG17" s="45">
        <f t="shared" si="37"/>
        <v>0</v>
      </c>
      <c r="BH17" s="60">
        <f t="shared" si="16"/>
        <v>0</v>
      </c>
      <c r="BI17" s="47"/>
      <c r="BJ17" s="44"/>
      <c r="BK17" s="45">
        <f t="shared" si="38"/>
        <v>0</v>
      </c>
      <c r="BL17" s="60">
        <f t="shared" si="17"/>
        <v>0</v>
      </c>
      <c r="BM17" s="47"/>
      <c r="BN17" s="44"/>
      <c r="BO17" s="45">
        <f t="shared" si="39"/>
        <v>0</v>
      </c>
      <c r="BP17" s="60">
        <f t="shared" si="18"/>
        <v>0</v>
      </c>
      <c r="BQ17" s="47"/>
      <c r="BR17" s="44"/>
      <c r="BS17" s="45">
        <f t="shared" si="40"/>
        <v>0</v>
      </c>
      <c r="BT17" s="60">
        <f t="shared" si="19"/>
        <v>0</v>
      </c>
      <c r="BU17" s="47"/>
      <c r="BV17" s="44"/>
      <c r="BW17" s="45">
        <f t="shared" si="41"/>
        <v>0</v>
      </c>
      <c r="BX17" s="60">
        <f t="shared" si="20"/>
        <v>0</v>
      </c>
      <c r="BY17" s="47"/>
      <c r="BZ17" s="44"/>
      <c r="CA17" s="45">
        <f t="shared" si="42"/>
        <v>0</v>
      </c>
      <c r="CB17" s="60">
        <f t="shared" si="21"/>
        <v>0</v>
      </c>
      <c r="CC17" s="47"/>
      <c r="CD17" s="44"/>
      <c r="CE17" s="45">
        <f t="shared" si="43"/>
        <v>0</v>
      </c>
      <c r="CF17" s="60">
        <f t="shared" si="22"/>
        <v>0</v>
      </c>
      <c r="CG17" s="47"/>
      <c r="CH17" s="44"/>
      <c r="CI17" s="48">
        <f t="shared" si="44"/>
        <v>0</v>
      </c>
      <c r="CJ17" s="60">
        <f t="shared" si="23"/>
        <v>0</v>
      </c>
      <c r="CK17" s="22"/>
      <c r="CL17" s="62">
        <f>LARGE((H17,L17,P17,T17,X17,AB17,AF17,AJ17,AN17,AR17,AV17,AZ17,BD17,BH17,BL17,BP17,BT17,BX17),6)</f>
        <v>0</v>
      </c>
      <c r="CM17" s="20"/>
    </row>
    <row r="18" spans="1:91" s="21" customFormat="1" ht="24" customHeight="1">
      <c r="A18" s="28">
        <f>RANK(C18,C$4:C$26)</f>
        <v>1</v>
      </c>
      <c r="B18" s="30"/>
      <c r="C18" s="52">
        <f>H18+L18+P18+T18+X18+AB18+AF18+AJ18+AN18+AR18+AV18+AZ18+BD18+BH18+BL18+BP18+BT18+BX18+CB18+CF18+CJ18-CK18-CL18</f>
        <v>0</v>
      </c>
      <c r="D18" s="55" t="e">
        <f t="shared" si="2"/>
        <v>#DIV/0!</v>
      </c>
      <c r="E18" s="43"/>
      <c r="F18" s="44"/>
      <c r="G18" s="45">
        <f t="shared" si="24"/>
        <v>0</v>
      </c>
      <c r="H18" s="60">
        <f t="shared" si="3"/>
        <v>0</v>
      </c>
      <c r="I18" s="47"/>
      <c r="J18" s="44"/>
      <c r="K18" s="45">
        <f t="shared" si="25"/>
        <v>0</v>
      </c>
      <c r="L18" s="60">
        <f t="shared" si="4"/>
        <v>0</v>
      </c>
      <c r="M18" s="47"/>
      <c r="N18" s="44"/>
      <c r="O18" s="45">
        <f t="shared" si="26"/>
        <v>0</v>
      </c>
      <c r="P18" s="60">
        <f t="shared" si="5"/>
        <v>0</v>
      </c>
      <c r="Q18" s="47"/>
      <c r="R18" s="44"/>
      <c r="S18" s="45">
        <f t="shared" si="27"/>
        <v>0</v>
      </c>
      <c r="T18" s="60">
        <f t="shared" si="6"/>
        <v>0</v>
      </c>
      <c r="U18" s="47"/>
      <c r="V18" s="44"/>
      <c r="W18" s="45">
        <f t="shared" si="28"/>
        <v>0</v>
      </c>
      <c r="X18" s="60">
        <f t="shared" si="7"/>
        <v>0</v>
      </c>
      <c r="Y18" s="47"/>
      <c r="Z18" s="44"/>
      <c r="AA18" s="45">
        <f t="shared" si="29"/>
        <v>0</v>
      </c>
      <c r="AB18" s="60">
        <f t="shared" si="8"/>
        <v>0</v>
      </c>
      <c r="AC18" s="47"/>
      <c r="AD18" s="44"/>
      <c r="AE18" s="45">
        <f t="shared" si="30"/>
        <v>0</v>
      </c>
      <c r="AF18" s="60">
        <f t="shared" si="9"/>
        <v>0</v>
      </c>
      <c r="AG18" s="47"/>
      <c r="AH18" s="44"/>
      <c r="AI18" s="45">
        <f t="shared" si="31"/>
        <v>0</v>
      </c>
      <c r="AJ18" s="46">
        <f t="shared" si="10"/>
        <v>0</v>
      </c>
      <c r="AK18" s="47"/>
      <c r="AL18" s="44"/>
      <c r="AM18" s="45">
        <f t="shared" si="32"/>
        <v>0</v>
      </c>
      <c r="AN18" s="60">
        <f t="shared" si="11"/>
        <v>0</v>
      </c>
      <c r="AO18" s="47"/>
      <c r="AP18" s="44"/>
      <c r="AQ18" s="45">
        <f t="shared" si="33"/>
        <v>0</v>
      </c>
      <c r="AR18" s="60">
        <f t="shared" si="12"/>
        <v>0</v>
      </c>
      <c r="AS18" s="47"/>
      <c r="AT18" s="44"/>
      <c r="AU18" s="45">
        <f t="shared" si="34"/>
        <v>0</v>
      </c>
      <c r="AV18" s="60">
        <f t="shared" si="13"/>
        <v>0</v>
      </c>
      <c r="AW18" s="47"/>
      <c r="AX18" s="44"/>
      <c r="AY18" s="45">
        <f t="shared" si="35"/>
        <v>0</v>
      </c>
      <c r="AZ18" s="60">
        <f t="shared" si="14"/>
        <v>0</v>
      </c>
      <c r="BA18" s="47"/>
      <c r="BB18" s="44"/>
      <c r="BC18" s="45">
        <f t="shared" si="36"/>
        <v>0</v>
      </c>
      <c r="BD18" s="60">
        <f t="shared" si="15"/>
        <v>0</v>
      </c>
      <c r="BE18" s="47"/>
      <c r="BF18" s="44"/>
      <c r="BG18" s="45">
        <f t="shared" si="37"/>
        <v>0</v>
      </c>
      <c r="BH18" s="60">
        <f t="shared" si="16"/>
        <v>0</v>
      </c>
      <c r="BI18" s="47"/>
      <c r="BJ18" s="44"/>
      <c r="BK18" s="45">
        <f t="shared" si="38"/>
        <v>0</v>
      </c>
      <c r="BL18" s="60">
        <f t="shared" si="17"/>
        <v>0</v>
      </c>
      <c r="BM18" s="47"/>
      <c r="BN18" s="44"/>
      <c r="BO18" s="45">
        <f t="shared" si="39"/>
        <v>0</v>
      </c>
      <c r="BP18" s="60">
        <f t="shared" si="18"/>
        <v>0</v>
      </c>
      <c r="BQ18" s="47"/>
      <c r="BR18" s="44"/>
      <c r="BS18" s="45">
        <f t="shared" si="40"/>
        <v>0</v>
      </c>
      <c r="BT18" s="60">
        <f t="shared" si="19"/>
        <v>0</v>
      </c>
      <c r="BU18" s="47"/>
      <c r="BV18" s="44"/>
      <c r="BW18" s="45">
        <f t="shared" si="41"/>
        <v>0</v>
      </c>
      <c r="BX18" s="60">
        <f t="shared" si="20"/>
        <v>0</v>
      </c>
      <c r="BY18" s="47"/>
      <c r="BZ18" s="44"/>
      <c r="CA18" s="45">
        <f t="shared" si="42"/>
        <v>0</v>
      </c>
      <c r="CB18" s="60">
        <f t="shared" si="21"/>
        <v>0</v>
      </c>
      <c r="CC18" s="47"/>
      <c r="CD18" s="44"/>
      <c r="CE18" s="45">
        <f t="shared" si="43"/>
        <v>0</v>
      </c>
      <c r="CF18" s="60">
        <f t="shared" si="22"/>
        <v>0</v>
      </c>
      <c r="CG18" s="47"/>
      <c r="CH18" s="44"/>
      <c r="CI18" s="48">
        <f t="shared" si="44"/>
        <v>0</v>
      </c>
      <c r="CJ18" s="60">
        <f t="shared" si="23"/>
        <v>0</v>
      </c>
      <c r="CK18" s="22"/>
      <c r="CL18" s="62">
        <f>LARGE((H18,L18,P18,T18,X18,AB18,AF18,AJ18,AN18,AR18,AV18,AZ18,BD18,BH18,BL18,BP18,BT18,BX18),6)</f>
        <v>0</v>
      </c>
      <c r="CM18" s="20"/>
    </row>
    <row r="19" spans="1:91" s="21" customFormat="1" ht="24" customHeight="1">
      <c r="A19" s="28">
        <f t="shared" si="0"/>
        <v>1</v>
      </c>
      <c r="B19" s="30"/>
      <c r="C19" s="52">
        <f t="shared" si="1"/>
        <v>0</v>
      </c>
      <c r="D19" s="55" t="e">
        <f t="shared" si="2"/>
        <v>#DIV/0!</v>
      </c>
      <c r="E19" s="43"/>
      <c r="F19" s="44"/>
      <c r="G19" s="45">
        <f t="shared" si="24"/>
        <v>0</v>
      </c>
      <c r="H19" s="60">
        <f t="shared" si="3"/>
        <v>0</v>
      </c>
      <c r="I19" s="47"/>
      <c r="J19" s="44"/>
      <c r="K19" s="45">
        <f t="shared" si="25"/>
        <v>0</v>
      </c>
      <c r="L19" s="60">
        <f t="shared" si="4"/>
        <v>0</v>
      </c>
      <c r="M19" s="47"/>
      <c r="N19" s="44"/>
      <c r="O19" s="45">
        <f t="shared" si="26"/>
        <v>0</v>
      </c>
      <c r="P19" s="60">
        <f t="shared" si="5"/>
        <v>0</v>
      </c>
      <c r="Q19" s="47"/>
      <c r="R19" s="44"/>
      <c r="S19" s="45">
        <f t="shared" si="27"/>
        <v>0</v>
      </c>
      <c r="T19" s="60">
        <f t="shared" si="6"/>
        <v>0</v>
      </c>
      <c r="U19" s="47"/>
      <c r="V19" s="44"/>
      <c r="W19" s="45">
        <f t="shared" si="28"/>
        <v>0</v>
      </c>
      <c r="X19" s="60">
        <f t="shared" si="7"/>
        <v>0</v>
      </c>
      <c r="Y19" s="47"/>
      <c r="Z19" s="44"/>
      <c r="AA19" s="45">
        <f t="shared" si="29"/>
        <v>0</v>
      </c>
      <c r="AB19" s="60">
        <f t="shared" si="8"/>
        <v>0</v>
      </c>
      <c r="AC19" s="47"/>
      <c r="AD19" s="44"/>
      <c r="AE19" s="45">
        <f t="shared" si="30"/>
        <v>0</v>
      </c>
      <c r="AF19" s="60">
        <f t="shared" si="9"/>
        <v>0</v>
      </c>
      <c r="AG19" s="47"/>
      <c r="AH19" s="44"/>
      <c r="AI19" s="45">
        <f t="shared" si="31"/>
        <v>0</v>
      </c>
      <c r="AJ19" s="46">
        <f t="shared" si="10"/>
        <v>0</v>
      </c>
      <c r="AK19" s="47"/>
      <c r="AL19" s="44"/>
      <c r="AM19" s="45">
        <f t="shared" si="32"/>
        <v>0</v>
      </c>
      <c r="AN19" s="60">
        <f t="shared" si="11"/>
        <v>0</v>
      </c>
      <c r="AO19" s="47"/>
      <c r="AP19" s="44"/>
      <c r="AQ19" s="45">
        <f t="shared" si="33"/>
        <v>0</v>
      </c>
      <c r="AR19" s="60">
        <f t="shared" si="12"/>
        <v>0</v>
      </c>
      <c r="AS19" s="47"/>
      <c r="AT19" s="44"/>
      <c r="AU19" s="45">
        <f t="shared" si="34"/>
        <v>0</v>
      </c>
      <c r="AV19" s="60">
        <f t="shared" si="13"/>
        <v>0</v>
      </c>
      <c r="AW19" s="47"/>
      <c r="AX19" s="44"/>
      <c r="AY19" s="45">
        <f t="shared" si="35"/>
        <v>0</v>
      </c>
      <c r="AZ19" s="60">
        <f t="shared" si="14"/>
        <v>0</v>
      </c>
      <c r="BA19" s="47"/>
      <c r="BB19" s="44"/>
      <c r="BC19" s="45">
        <f t="shared" si="36"/>
        <v>0</v>
      </c>
      <c r="BD19" s="60">
        <f t="shared" si="15"/>
        <v>0</v>
      </c>
      <c r="BE19" s="47"/>
      <c r="BF19" s="44"/>
      <c r="BG19" s="45">
        <f t="shared" si="37"/>
        <v>0</v>
      </c>
      <c r="BH19" s="60">
        <f t="shared" si="16"/>
        <v>0</v>
      </c>
      <c r="BI19" s="47"/>
      <c r="BJ19" s="44"/>
      <c r="BK19" s="45">
        <f t="shared" si="38"/>
        <v>0</v>
      </c>
      <c r="BL19" s="60">
        <f t="shared" si="17"/>
        <v>0</v>
      </c>
      <c r="BM19" s="47"/>
      <c r="BN19" s="44"/>
      <c r="BO19" s="45">
        <f t="shared" si="39"/>
        <v>0</v>
      </c>
      <c r="BP19" s="60">
        <f t="shared" si="18"/>
        <v>0</v>
      </c>
      <c r="BQ19" s="47"/>
      <c r="BR19" s="44"/>
      <c r="BS19" s="45">
        <f t="shared" si="40"/>
        <v>0</v>
      </c>
      <c r="BT19" s="60">
        <f t="shared" si="19"/>
        <v>0</v>
      </c>
      <c r="BU19" s="47"/>
      <c r="BV19" s="44"/>
      <c r="BW19" s="45">
        <f t="shared" si="41"/>
        <v>0</v>
      </c>
      <c r="BX19" s="60">
        <f t="shared" si="20"/>
        <v>0</v>
      </c>
      <c r="BY19" s="47"/>
      <c r="BZ19" s="44"/>
      <c r="CA19" s="45">
        <f t="shared" si="42"/>
        <v>0</v>
      </c>
      <c r="CB19" s="60">
        <f t="shared" si="21"/>
        <v>0</v>
      </c>
      <c r="CC19" s="47"/>
      <c r="CD19" s="44"/>
      <c r="CE19" s="45">
        <f t="shared" si="43"/>
        <v>0</v>
      </c>
      <c r="CF19" s="60">
        <f t="shared" si="22"/>
        <v>0</v>
      </c>
      <c r="CG19" s="47"/>
      <c r="CH19" s="44"/>
      <c r="CI19" s="48">
        <f t="shared" si="44"/>
        <v>0</v>
      </c>
      <c r="CJ19" s="60">
        <f t="shared" si="23"/>
        <v>0</v>
      </c>
      <c r="CK19" s="22"/>
      <c r="CL19" s="62">
        <f>LARGE((H19,L19,P19,T19,X19,AB19,AF19,AJ19,AN19,AR19,AV19,AZ19,BD19,BH19,BL19,BP19,BT19,BX19),6)</f>
        <v>0</v>
      </c>
      <c r="CM19" s="20"/>
    </row>
    <row r="20" spans="1:91" s="21" customFormat="1" ht="24" customHeight="1">
      <c r="A20" s="28">
        <f t="shared" si="0"/>
        <v>1</v>
      </c>
      <c r="B20" s="29"/>
      <c r="C20" s="52">
        <f t="shared" si="1"/>
        <v>0</v>
      </c>
      <c r="D20" s="55" t="e">
        <f t="shared" si="2"/>
        <v>#DIV/0!</v>
      </c>
      <c r="E20" s="43"/>
      <c r="F20" s="44"/>
      <c r="G20" s="45">
        <f t="shared" si="24"/>
        <v>0</v>
      </c>
      <c r="H20" s="60">
        <f t="shared" si="3"/>
        <v>0</v>
      </c>
      <c r="I20" s="47"/>
      <c r="J20" s="44"/>
      <c r="K20" s="45">
        <f t="shared" si="25"/>
        <v>0</v>
      </c>
      <c r="L20" s="60">
        <f t="shared" si="4"/>
        <v>0</v>
      </c>
      <c r="M20" s="47"/>
      <c r="N20" s="44"/>
      <c r="O20" s="45">
        <f t="shared" si="26"/>
        <v>0</v>
      </c>
      <c r="P20" s="60">
        <f t="shared" si="5"/>
        <v>0</v>
      </c>
      <c r="Q20" s="47"/>
      <c r="R20" s="44"/>
      <c r="S20" s="45">
        <f t="shared" si="27"/>
        <v>0</v>
      </c>
      <c r="T20" s="60">
        <f t="shared" si="6"/>
        <v>0</v>
      </c>
      <c r="U20" s="47"/>
      <c r="V20" s="44"/>
      <c r="W20" s="45">
        <f t="shared" si="28"/>
        <v>0</v>
      </c>
      <c r="X20" s="60">
        <f t="shared" si="7"/>
        <v>0</v>
      </c>
      <c r="Y20" s="47"/>
      <c r="Z20" s="44"/>
      <c r="AA20" s="45">
        <f t="shared" si="29"/>
        <v>0</v>
      </c>
      <c r="AB20" s="60">
        <f t="shared" si="8"/>
        <v>0</v>
      </c>
      <c r="AC20" s="47"/>
      <c r="AD20" s="44"/>
      <c r="AE20" s="45">
        <f t="shared" si="30"/>
        <v>0</v>
      </c>
      <c r="AF20" s="60">
        <f t="shared" si="9"/>
        <v>0</v>
      </c>
      <c r="AG20" s="47"/>
      <c r="AH20" s="44"/>
      <c r="AI20" s="45">
        <f t="shared" si="31"/>
        <v>0</v>
      </c>
      <c r="AJ20" s="46">
        <f t="shared" si="10"/>
        <v>0</v>
      </c>
      <c r="AK20" s="47"/>
      <c r="AL20" s="44"/>
      <c r="AM20" s="45">
        <f t="shared" si="32"/>
        <v>0</v>
      </c>
      <c r="AN20" s="60">
        <f t="shared" si="11"/>
        <v>0</v>
      </c>
      <c r="AO20" s="47"/>
      <c r="AP20" s="44"/>
      <c r="AQ20" s="45">
        <f t="shared" si="33"/>
        <v>0</v>
      </c>
      <c r="AR20" s="60">
        <f t="shared" si="12"/>
        <v>0</v>
      </c>
      <c r="AS20" s="47"/>
      <c r="AT20" s="44"/>
      <c r="AU20" s="45">
        <f t="shared" si="34"/>
        <v>0</v>
      </c>
      <c r="AV20" s="60">
        <f t="shared" si="13"/>
        <v>0</v>
      </c>
      <c r="AW20" s="47"/>
      <c r="AX20" s="44"/>
      <c r="AY20" s="45">
        <f t="shared" si="35"/>
        <v>0</v>
      </c>
      <c r="AZ20" s="60">
        <f t="shared" si="14"/>
        <v>0</v>
      </c>
      <c r="BA20" s="47"/>
      <c r="BB20" s="44"/>
      <c r="BC20" s="45">
        <f t="shared" si="36"/>
        <v>0</v>
      </c>
      <c r="BD20" s="60">
        <f t="shared" si="15"/>
        <v>0</v>
      </c>
      <c r="BE20" s="47"/>
      <c r="BF20" s="44"/>
      <c r="BG20" s="45">
        <f t="shared" si="37"/>
        <v>0</v>
      </c>
      <c r="BH20" s="60">
        <f t="shared" si="16"/>
        <v>0</v>
      </c>
      <c r="BI20" s="47"/>
      <c r="BJ20" s="44"/>
      <c r="BK20" s="45">
        <f t="shared" si="38"/>
        <v>0</v>
      </c>
      <c r="BL20" s="60">
        <f t="shared" si="17"/>
        <v>0</v>
      </c>
      <c r="BM20" s="47"/>
      <c r="BN20" s="44"/>
      <c r="BO20" s="45">
        <f t="shared" si="39"/>
        <v>0</v>
      </c>
      <c r="BP20" s="60">
        <f t="shared" si="18"/>
        <v>0</v>
      </c>
      <c r="BQ20" s="47"/>
      <c r="BR20" s="44"/>
      <c r="BS20" s="45">
        <f t="shared" si="40"/>
        <v>0</v>
      </c>
      <c r="BT20" s="60">
        <f t="shared" si="19"/>
        <v>0</v>
      </c>
      <c r="BU20" s="47"/>
      <c r="BV20" s="44"/>
      <c r="BW20" s="45">
        <f t="shared" si="41"/>
        <v>0</v>
      </c>
      <c r="BX20" s="60">
        <f t="shared" si="20"/>
        <v>0</v>
      </c>
      <c r="BY20" s="47"/>
      <c r="BZ20" s="44"/>
      <c r="CA20" s="45">
        <f t="shared" si="42"/>
        <v>0</v>
      </c>
      <c r="CB20" s="60">
        <f t="shared" si="21"/>
        <v>0</v>
      </c>
      <c r="CC20" s="47"/>
      <c r="CD20" s="44"/>
      <c r="CE20" s="45">
        <f t="shared" si="43"/>
        <v>0</v>
      </c>
      <c r="CF20" s="60">
        <f t="shared" si="22"/>
        <v>0</v>
      </c>
      <c r="CG20" s="47"/>
      <c r="CH20" s="44"/>
      <c r="CI20" s="48">
        <f t="shared" si="44"/>
        <v>0</v>
      </c>
      <c r="CJ20" s="60">
        <f t="shared" si="23"/>
        <v>0</v>
      </c>
      <c r="CK20" s="22"/>
      <c r="CL20" s="62">
        <f>LARGE((H20,L20,P20,T20,X20,AB20,AF20,AJ20,AN20,AR20,AV20,AZ20,BD20,BH20,BL20,BP20,BT20,BX20),6)</f>
        <v>0</v>
      </c>
      <c r="CM20" s="20"/>
    </row>
    <row r="21" spans="1:91" s="21" customFormat="1" ht="24" customHeight="1">
      <c r="A21" s="28">
        <f t="shared" si="0"/>
        <v>1</v>
      </c>
      <c r="B21" s="30"/>
      <c r="C21" s="52">
        <f t="shared" si="1"/>
        <v>0</v>
      </c>
      <c r="D21" s="55" t="e">
        <f t="shared" si="2"/>
        <v>#DIV/0!</v>
      </c>
      <c r="E21" s="43"/>
      <c r="F21" s="44"/>
      <c r="G21" s="45">
        <f t="shared" si="24"/>
        <v>0</v>
      </c>
      <c r="H21" s="60">
        <f t="shared" si="3"/>
        <v>0</v>
      </c>
      <c r="I21" s="47"/>
      <c r="J21" s="44"/>
      <c r="K21" s="45">
        <f t="shared" si="25"/>
        <v>0</v>
      </c>
      <c r="L21" s="60">
        <f t="shared" si="4"/>
        <v>0</v>
      </c>
      <c r="M21" s="47"/>
      <c r="N21" s="44"/>
      <c r="O21" s="45">
        <f t="shared" si="26"/>
        <v>0</v>
      </c>
      <c r="P21" s="60">
        <f t="shared" si="5"/>
        <v>0</v>
      </c>
      <c r="Q21" s="47"/>
      <c r="R21" s="44"/>
      <c r="S21" s="45">
        <f t="shared" si="27"/>
        <v>0</v>
      </c>
      <c r="T21" s="60">
        <f t="shared" si="6"/>
        <v>0</v>
      </c>
      <c r="U21" s="47"/>
      <c r="V21" s="44"/>
      <c r="W21" s="45">
        <f t="shared" si="28"/>
        <v>0</v>
      </c>
      <c r="X21" s="60">
        <f t="shared" si="7"/>
        <v>0</v>
      </c>
      <c r="Y21" s="47"/>
      <c r="Z21" s="44"/>
      <c r="AA21" s="45">
        <f t="shared" si="29"/>
        <v>0</v>
      </c>
      <c r="AB21" s="60">
        <f t="shared" si="8"/>
        <v>0</v>
      </c>
      <c r="AC21" s="47"/>
      <c r="AD21" s="44"/>
      <c r="AE21" s="45">
        <f t="shared" si="30"/>
        <v>0</v>
      </c>
      <c r="AF21" s="60">
        <f t="shared" si="9"/>
        <v>0</v>
      </c>
      <c r="AG21" s="47"/>
      <c r="AH21" s="44"/>
      <c r="AI21" s="45">
        <f t="shared" si="31"/>
        <v>0</v>
      </c>
      <c r="AJ21" s="46">
        <f t="shared" si="10"/>
        <v>0</v>
      </c>
      <c r="AK21" s="47"/>
      <c r="AL21" s="44"/>
      <c r="AM21" s="45">
        <f t="shared" si="32"/>
        <v>0</v>
      </c>
      <c r="AN21" s="60">
        <f t="shared" si="11"/>
        <v>0</v>
      </c>
      <c r="AO21" s="47"/>
      <c r="AP21" s="44"/>
      <c r="AQ21" s="45">
        <f t="shared" si="33"/>
        <v>0</v>
      </c>
      <c r="AR21" s="60">
        <f t="shared" si="12"/>
        <v>0</v>
      </c>
      <c r="AS21" s="47"/>
      <c r="AT21" s="44"/>
      <c r="AU21" s="45">
        <f t="shared" si="34"/>
        <v>0</v>
      </c>
      <c r="AV21" s="60">
        <f t="shared" si="13"/>
        <v>0</v>
      </c>
      <c r="AW21" s="47"/>
      <c r="AX21" s="44"/>
      <c r="AY21" s="45">
        <f t="shared" si="35"/>
        <v>0</v>
      </c>
      <c r="AZ21" s="60">
        <f t="shared" si="14"/>
        <v>0</v>
      </c>
      <c r="BA21" s="47"/>
      <c r="BB21" s="44"/>
      <c r="BC21" s="45">
        <f t="shared" si="36"/>
        <v>0</v>
      </c>
      <c r="BD21" s="60">
        <f t="shared" si="15"/>
        <v>0</v>
      </c>
      <c r="BE21" s="47"/>
      <c r="BF21" s="44"/>
      <c r="BG21" s="45">
        <f t="shared" si="37"/>
        <v>0</v>
      </c>
      <c r="BH21" s="60">
        <f t="shared" si="16"/>
        <v>0</v>
      </c>
      <c r="BI21" s="47"/>
      <c r="BJ21" s="44"/>
      <c r="BK21" s="45">
        <f t="shared" si="38"/>
        <v>0</v>
      </c>
      <c r="BL21" s="60">
        <f t="shared" si="17"/>
        <v>0</v>
      </c>
      <c r="BM21" s="47"/>
      <c r="BN21" s="44"/>
      <c r="BO21" s="45">
        <f t="shared" si="39"/>
        <v>0</v>
      </c>
      <c r="BP21" s="60">
        <f t="shared" si="18"/>
        <v>0</v>
      </c>
      <c r="BQ21" s="47"/>
      <c r="BR21" s="44"/>
      <c r="BS21" s="45">
        <f t="shared" si="40"/>
        <v>0</v>
      </c>
      <c r="BT21" s="60">
        <f t="shared" si="19"/>
        <v>0</v>
      </c>
      <c r="BU21" s="47"/>
      <c r="BV21" s="44"/>
      <c r="BW21" s="45">
        <f t="shared" si="41"/>
        <v>0</v>
      </c>
      <c r="BX21" s="60">
        <f t="shared" si="20"/>
        <v>0</v>
      </c>
      <c r="BY21" s="47"/>
      <c r="BZ21" s="44"/>
      <c r="CA21" s="45">
        <f t="shared" si="42"/>
        <v>0</v>
      </c>
      <c r="CB21" s="60">
        <f t="shared" si="21"/>
        <v>0</v>
      </c>
      <c r="CC21" s="47"/>
      <c r="CD21" s="44"/>
      <c r="CE21" s="45">
        <f t="shared" si="43"/>
        <v>0</v>
      </c>
      <c r="CF21" s="60">
        <f t="shared" si="22"/>
        <v>0</v>
      </c>
      <c r="CG21" s="47"/>
      <c r="CH21" s="44"/>
      <c r="CI21" s="48">
        <f t="shared" si="44"/>
        <v>0</v>
      </c>
      <c r="CJ21" s="60">
        <f t="shared" si="23"/>
        <v>0</v>
      </c>
      <c r="CK21" s="22"/>
      <c r="CL21" s="62">
        <f>LARGE((H21,L21,P21,T21,X21,AB21,AF21,AJ21,AN21,AR21,AV21,AZ21,BD21,BH21,BL21,BP21,BT21,BX21),6)</f>
        <v>0</v>
      </c>
      <c r="CM21" s="20"/>
    </row>
    <row r="22" spans="1:91" s="21" customFormat="1" ht="24" customHeight="1">
      <c r="A22" s="28">
        <f t="shared" si="0"/>
        <v>1</v>
      </c>
      <c r="B22" s="31"/>
      <c r="C22" s="52">
        <f t="shared" si="1"/>
        <v>0</v>
      </c>
      <c r="D22" s="56" t="e">
        <f t="shared" si="2"/>
        <v>#DIV/0!</v>
      </c>
      <c r="E22" s="43"/>
      <c r="F22" s="44"/>
      <c r="G22" s="45">
        <f t="shared" si="24"/>
        <v>0</v>
      </c>
      <c r="H22" s="60">
        <f t="shared" si="3"/>
        <v>0</v>
      </c>
      <c r="I22" s="47"/>
      <c r="J22" s="44"/>
      <c r="K22" s="45">
        <f t="shared" si="25"/>
        <v>0</v>
      </c>
      <c r="L22" s="60">
        <f t="shared" si="4"/>
        <v>0</v>
      </c>
      <c r="M22" s="47"/>
      <c r="N22" s="44"/>
      <c r="O22" s="45">
        <f t="shared" si="26"/>
        <v>0</v>
      </c>
      <c r="P22" s="60">
        <f t="shared" si="5"/>
        <v>0</v>
      </c>
      <c r="Q22" s="47"/>
      <c r="R22" s="44"/>
      <c r="S22" s="45">
        <f t="shared" si="27"/>
        <v>0</v>
      </c>
      <c r="T22" s="60">
        <f t="shared" si="6"/>
        <v>0</v>
      </c>
      <c r="U22" s="47"/>
      <c r="V22" s="44"/>
      <c r="W22" s="45">
        <f t="shared" si="28"/>
        <v>0</v>
      </c>
      <c r="X22" s="60">
        <f t="shared" si="7"/>
        <v>0</v>
      </c>
      <c r="Y22" s="47"/>
      <c r="Z22" s="44"/>
      <c r="AA22" s="45">
        <f t="shared" si="29"/>
        <v>0</v>
      </c>
      <c r="AB22" s="60">
        <f t="shared" si="8"/>
        <v>0</v>
      </c>
      <c r="AC22" s="47"/>
      <c r="AD22" s="44"/>
      <c r="AE22" s="45">
        <f t="shared" si="30"/>
        <v>0</v>
      </c>
      <c r="AF22" s="60">
        <f t="shared" si="9"/>
        <v>0</v>
      </c>
      <c r="AG22" s="47"/>
      <c r="AH22" s="44"/>
      <c r="AI22" s="45">
        <f t="shared" si="31"/>
        <v>0</v>
      </c>
      <c r="AJ22" s="46">
        <f t="shared" si="10"/>
        <v>0</v>
      </c>
      <c r="AK22" s="47"/>
      <c r="AL22" s="44"/>
      <c r="AM22" s="45">
        <f t="shared" si="32"/>
        <v>0</v>
      </c>
      <c r="AN22" s="60">
        <f t="shared" si="11"/>
        <v>0</v>
      </c>
      <c r="AO22" s="47"/>
      <c r="AP22" s="44"/>
      <c r="AQ22" s="45">
        <f t="shared" si="33"/>
        <v>0</v>
      </c>
      <c r="AR22" s="60">
        <f t="shared" si="12"/>
        <v>0</v>
      </c>
      <c r="AS22" s="47"/>
      <c r="AT22" s="44"/>
      <c r="AU22" s="45">
        <f t="shared" si="34"/>
        <v>0</v>
      </c>
      <c r="AV22" s="60">
        <f t="shared" si="13"/>
        <v>0</v>
      </c>
      <c r="AW22" s="47"/>
      <c r="AX22" s="44"/>
      <c r="AY22" s="45">
        <f t="shared" si="35"/>
        <v>0</v>
      </c>
      <c r="AZ22" s="60">
        <f t="shared" si="14"/>
        <v>0</v>
      </c>
      <c r="BA22" s="47"/>
      <c r="BB22" s="44"/>
      <c r="BC22" s="45">
        <f t="shared" si="36"/>
        <v>0</v>
      </c>
      <c r="BD22" s="60">
        <f t="shared" si="15"/>
        <v>0</v>
      </c>
      <c r="BE22" s="47"/>
      <c r="BF22" s="44"/>
      <c r="BG22" s="45">
        <f t="shared" si="37"/>
        <v>0</v>
      </c>
      <c r="BH22" s="60">
        <f t="shared" si="16"/>
        <v>0</v>
      </c>
      <c r="BI22" s="47"/>
      <c r="BJ22" s="44"/>
      <c r="BK22" s="45">
        <f t="shared" si="38"/>
        <v>0</v>
      </c>
      <c r="BL22" s="60">
        <f t="shared" si="17"/>
        <v>0</v>
      </c>
      <c r="BM22" s="47"/>
      <c r="BN22" s="44"/>
      <c r="BO22" s="45">
        <f t="shared" si="39"/>
        <v>0</v>
      </c>
      <c r="BP22" s="60">
        <f t="shared" si="18"/>
        <v>0</v>
      </c>
      <c r="BQ22" s="47"/>
      <c r="BR22" s="44"/>
      <c r="BS22" s="45">
        <f t="shared" si="40"/>
        <v>0</v>
      </c>
      <c r="BT22" s="60">
        <f t="shared" si="19"/>
        <v>0</v>
      </c>
      <c r="BU22" s="47"/>
      <c r="BV22" s="44"/>
      <c r="BW22" s="45">
        <f t="shared" si="41"/>
        <v>0</v>
      </c>
      <c r="BX22" s="60">
        <f t="shared" si="20"/>
        <v>0</v>
      </c>
      <c r="BY22" s="47"/>
      <c r="BZ22" s="44"/>
      <c r="CA22" s="45">
        <f t="shared" si="42"/>
        <v>0</v>
      </c>
      <c r="CB22" s="60">
        <f t="shared" si="21"/>
        <v>0</v>
      </c>
      <c r="CC22" s="47"/>
      <c r="CD22" s="44"/>
      <c r="CE22" s="45">
        <f t="shared" si="43"/>
        <v>0</v>
      </c>
      <c r="CF22" s="60">
        <f t="shared" si="22"/>
        <v>0</v>
      </c>
      <c r="CG22" s="47"/>
      <c r="CH22" s="44"/>
      <c r="CI22" s="48">
        <f t="shared" si="44"/>
        <v>0</v>
      </c>
      <c r="CJ22" s="60">
        <f t="shared" si="23"/>
        <v>0</v>
      </c>
      <c r="CK22" s="22"/>
      <c r="CL22" s="62">
        <f>LARGE((H22,L22,P22,T22,X22,AB22,AF22,AJ22,AN22,AR22,AV22,AZ22,BD22,BH22,BL22,BP22,BT22,BX22),6)</f>
        <v>0</v>
      </c>
      <c r="CM22" s="20"/>
    </row>
    <row r="23" spans="1:91" s="21" customFormat="1" ht="24" customHeight="1">
      <c r="A23" s="28">
        <f t="shared" si="0"/>
        <v>1</v>
      </c>
      <c r="B23" s="31"/>
      <c r="C23" s="52">
        <f t="shared" si="1"/>
        <v>0</v>
      </c>
      <c r="D23" s="56" t="e">
        <f t="shared" si="2"/>
        <v>#DIV/0!</v>
      </c>
      <c r="E23" s="43"/>
      <c r="F23" s="44"/>
      <c r="G23" s="45">
        <f t="shared" si="24"/>
        <v>0</v>
      </c>
      <c r="H23" s="60">
        <f t="shared" si="3"/>
        <v>0</v>
      </c>
      <c r="I23" s="47"/>
      <c r="J23" s="44"/>
      <c r="K23" s="45">
        <f t="shared" si="25"/>
        <v>0</v>
      </c>
      <c r="L23" s="60">
        <f t="shared" si="4"/>
        <v>0</v>
      </c>
      <c r="M23" s="47"/>
      <c r="N23" s="44"/>
      <c r="O23" s="45">
        <f t="shared" si="26"/>
        <v>0</v>
      </c>
      <c r="P23" s="60">
        <f t="shared" si="5"/>
        <v>0</v>
      </c>
      <c r="Q23" s="47"/>
      <c r="R23" s="44"/>
      <c r="S23" s="45">
        <f t="shared" si="27"/>
        <v>0</v>
      </c>
      <c r="T23" s="60">
        <f t="shared" si="6"/>
        <v>0</v>
      </c>
      <c r="U23" s="47"/>
      <c r="V23" s="44"/>
      <c r="W23" s="45">
        <f t="shared" si="28"/>
        <v>0</v>
      </c>
      <c r="X23" s="60">
        <f t="shared" si="7"/>
        <v>0</v>
      </c>
      <c r="Y23" s="47"/>
      <c r="Z23" s="44"/>
      <c r="AA23" s="45">
        <f t="shared" si="29"/>
        <v>0</v>
      </c>
      <c r="AB23" s="60">
        <f t="shared" si="8"/>
        <v>0</v>
      </c>
      <c r="AC23" s="47"/>
      <c r="AD23" s="44"/>
      <c r="AE23" s="45">
        <f t="shared" si="30"/>
        <v>0</v>
      </c>
      <c r="AF23" s="60">
        <f t="shared" si="9"/>
        <v>0</v>
      </c>
      <c r="AG23" s="47"/>
      <c r="AH23" s="44"/>
      <c r="AI23" s="45">
        <f t="shared" si="31"/>
        <v>0</v>
      </c>
      <c r="AJ23" s="46">
        <f t="shared" si="10"/>
        <v>0</v>
      </c>
      <c r="AK23" s="47"/>
      <c r="AL23" s="44"/>
      <c r="AM23" s="45">
        <f t="shared" si="32"/>
        <v>0</v>
      </c>
      <c r="AN23" s="60">
        <f t="shared" si="11"/>
        <v>0</v>
      </c>
      <c r="AO23" s="47"/>
      <c r="AP23" s="44"/>
      <c r="AQ23" s="45">
        <f t="shared" si="33"/>
        <v>0</v>
      </c>
      <c r="AR23" s="60">
        <f t="shared" si="12"/>
        <v>0</v>
      </c>
      <c r="AS23" s="47"/>
      <c r="AT23" s="44"/>
      <c r="AU23" s="45">
        <f t="shared" si="34"/>
        <v>0</v>
      </c>
      <c r="AV23" s="60">
        <f t="shared" si="13"/>
        <v>0</v>
      </c>
      <c r="AW23" s="47"/>
      <c r="AX23" s="44"/>
      <c r="AY23" s="45">
        <f t="shared" si="35"/>
        <v>0</v>
      </c>
      <c r="AZ23" s="60">
        <f t="shared" si="14"/>
        <v>0</v>
      </c>
      <c r="BA23" s="47"/>
      <c r="BB23" s="44"/>
      <c r="BC23" s="45">
        <f t="shared" si="36"/>
        <v>0</v>
      </c>
      <c r="BD23" s="60">
        <f t="shared" si="15"/>
        <v>0</v>
      </c>
      <c r="BE23" s="47"/>
      <c r="BF23" s="44"/>
      <c r="BG23" s="45">
        <f t="shared" si="37"/>
        <v>0</v>
      </c>
      <c r="BH23" s="60">
        <f t="shared" si="16"/>
        <v>0</v>
      </c>
      <c r="BI23" s="47"/>
      <c r="BJ23" s="44"/>
      <c r="BK23" s="45">
        <f t="shared" si="38"/>
        <v>0</v>
      </c>
      <c r="BL23" s="60">
        <f t="shared" si="17"/>
        <v>0</v>
      </c>
      <c r="BM23" s="47"/>
      <c r="BN23" s="44"/>
      <c r="BO23" s="45">
        <f t="shared" si="39"/>
        <v>0</v>
      </c>
      <c r="BP23" s="60">
        <f t="shared" si="18"/>
        <v>0</v>
      </c>
      <c r="BQ23" s="47"/>
      <c r="BR23" s="44"/>
      <c r="BS23" s="45">
        <f t="shared" si="40"/>
        <v>0</v>
      </c>
      <c r="BT23" s="60">
        <f t="shared" si="19"/>
        <v>0</v>
      </c>
      <c r="BU23" s="47"/>
      <c r="BV23" s="44"/>
      <c r="BW23" s="45">
        <f t="shared" si="41"/>
        <v>0</v>
      </c>
      <c r="BX23" s="60">
        <f t="shared" si="20"/>
        <v>0</v>
      </c>
      <c r="BY23" s="47"/>
      <c r="BZ23" s="44"/>
      <c r="CA23" s="45">
        <f t="shared" si="42"/>
        <v>0</v>
      </c>
      <c r="CB23" s="60">
        <f t="shared" si="21"/>
        <v>0</v>
      </c>
      <c r="CC23" s="47"/>
      <c r="CD23" s="44"/>
      <c r="CE23" s="45">
        <f t="shared" si="43"/>
        <v>0</v>
      </c>
      <c r="CF23" s="60">
        <f t="shared" si="22"/>
        <v>0</v>
      </c>
      <c r="CG23" s="47"/>
      <c r="CH23" s="44"/>
      <c r="CI23" s="48">
        <f t="shared" si="44"/>
        <v>0</v>
      </c>
      <c r="CJ23" s="60">
        <f t="shared" si="23"/>
        <v>0</v>
      </c>
      <c r="CK23" s="22"/>
      <c r="CL23" s="62">
        <f>LARGE((H23,L23,P23,T23,X23,AB23,AF23,AJ23,AN23,AR23,AV23,AZ23,BD23,BH23,BL23,BP23,BT23,BX23),6)</f>
        <v>0</v>
      </c>
      <c r="CM23" s="20"/>
    </row>
    <row r="24" spans="1:91" s="21" customFormat="1" ht="24" customHeight="1">
      <c r="A24" s="28">
        <f t="shared" si="0"/>
        <v>1</v>
      </c>
      <c r="B24" s="31"/>
      <c r="C24" s="52">
        <f t="shared" si="1"/>
        <v>0</v>
      </c>
      <c r="D24" s="56" t="e">
        <f t="shared" si="2"/>
        <v>#DIV/0!</v>
      </c>
      <c r="E24" s="43"/>
      <c r="F24" s="44"/>
      <c r="G24" s="45">
        <f t="shared" si="24"/>
        <v>0</v>
      </c>
      <c r="H24" s="60">
        <f t="shared" si="3"/>
        <v>0</v>
      </c>
      <c r="I24" s="47"/>
      <c r="J24" s="44"/>
      <c r="K24" s="45">
        <f t="shared" si="25"/>
        <v>0</v>
      </c>
      <c r="L24" s="60">
        <f t="shared" si="4"/>
        <v>0</v>
      </c>
      <c r="M24" s="47"/>
      <c r="N24" s="44"/>
      <c r="O24" s="45">
        <f t="shared" si="26"/>
        <v>0</v>
      </c>
      <c r="P24" s="60">
        <f t="shared" si="5"/>
        <v>0</v>
      </c>
      <c r="Q24" s="47"/>
      <c r="R24" s="44"/>
      <c r="S24" s="45">
        <f t="shared" si="27"/>
        <v>0</v>
      </c>
      <c r="T24" s="60">
        <f t="shared" si="6"/>
        <v>0</v>
      </c>
      <c r="U24" s="47"/>
      <c r="V24" s="44"/>
      <c r="W24" s="45">
        <f t="shared" si="28"/>
        <v>0</v>
      </c>
      <c r="X24" s="60">
        <f t="shared" si="7"/>
        <v>0</v>
      </c>
      <c r="Y24" s="47"/>
      <c r="Z24" s="44"/>
      <c r="AA24" s="45">
        <f t="shared" si="29"/>
        <v>0</v>
      </c>
      <c r="AB24" s="60">
        <f t="shared" si="8"/>
        <v>0</v>
      </c>
      <c r="AC24" s="47"/>
      <c r="AD24" s="44"/>
      <c r="AE24" s="45">
        <f t="shared" si="30"/>
        <v>0</v>
      </c>
      <c r="AF24" s="60">
        <f t="shared" si="9"/>
        <v>0</v>
      </c>
      <c r="AG24" s="47"/>
      <c r="AH24" s="44"/>
      <c r="AI24" s="45">
        <f t="shared" si="31"/>
        <v>0</v>
      </c>
      <c r="AJ24" s="46">
        <f t="shared" si="10"/>
        <v>0</v>
      </c>
      <c r="AK24" s="47"/>
      <c r="AL24" s="44"/>
      <c r="AM24" s="45">
        <f t="shared" si="32"/>
        <v>0</v>
      </c>
      <c r="AN24" s="60">
        <f t="shared" si="11"/>
        <v>0</v>
      </c>
      <c r="AO24" s="47"/>
      <c r="AP24" s="44"/>
      <c r="AQ24" s="45">
        <f t="shared" si="33"/>
        <v>0</v>
      </c>
      <c r="AR24" s="60">
        <f t="shared" si="12"/>
        <v>0</v>
      </c>
      <c r="AS24" s="47"/>
      <c r="AT24" s="44"/>
      <c r="AU24" s="45">
        <f t="shared" si="34"/>
        <v>0</v>
      </c>
      <c r="AV24" s="60">
        <f t="shared" si="13"/>
        <v>0</v>
      </c>
      <c r="AW24" s="47"/>
      <c r="AX24" s="44"/>
      <c r="AY24" s="45">
        <f t="shared" si="35"/>
        <v>0</v>
      </c>
      <c r="AZ24" s="60">
        <f t="shared" si="14"/>
        <v>0</v>
      </c>
      <c r="BA24" s="47"/>
      <c r="BB24" s="44"/>
      <c r="BC24" s="45">
        <f t="shared" si="36"/>
        <v>0</v>
      </c>
      <c r="BD24" s="60">
        <f t="shared" si="15"/>
        <v>0</v>
      </c>
      <c r="BE24" s="47"/>
      <c r="BF24" s="44"/>
      <c r="BG24" s="45">
        <f t="shared" si="37"/>
        <v>0</v>
      </c>
      <c r="BH24" s="60">
        <f t="shared" si="16"/>
        <v>0</v>
      </c>
      <c r="BI24" s="47"/>
      <c r="BJ24" s="44"/>
      <c r="BK24" s="45">
        <f t="shared" si="38"/>
        <v>0</v>
      </c>
      <c r="BL24" s="60">
        <f t="shared" si="17"/>
        <v>0</v>
      </c>
      <c r="BM24" s="47"/>
      <c r="BN24" s="44"/>
      <c r="BO24" s="45">
        <f t="shared" si="39"/>
        <v>0</v>
      </c>
      <c r="BP24" s="60">
        <f t="shared" si="18"/>
        <v>0</v>
      </c>
      <c r="BQ24" s="47"/>
      <c r="BR24" s="44"/>
      <c r="BS24" s="45">
        <f t="shared" si="40"/>
        <v>0</v>
      </c>
      <c r="BT24" s="60">
        <f t="shared" si="19"/>
        <v>0</v>
      </c>
      <c r="BU24" s="47"/>
      <c r="BV24" s="44"/>
      <c r="BW24" s="45">
        <f t="shared" si="41"/>
        <v>0</v>
      </c>
      <c r="BX24" s="60">
        <f t="shared" si="20"/>
        <v>0</v>
      </c>
      <c r="BY24" s="47"/>
      <c r="BZ24" s="44"/>
      <c r="CA24" s="45">
        <f t="shared" si="42"/>
        <v>0</v>
      </c>
      <c r="CB24" s="60">
        <f t="shared" si="21"/>
        <v>0</v>
      </c>
      <c r="CC24" s="47"/>
      <c r="CD24" s="44"/>
      <c r="CE24" s="45">
        <f t="shared" si="43"/>
        <v>0</v>
      </c>
      <c r="CF24" s="60">
        <f t="shared" si="22"/>
        <v>0</v>
      </c>
      <c r="CG24" s="47"/>
      <c r="CH24" s="44"/>
      <c r="CI24" s="48">
        <f t="shared" si="44"/>
        <v>0</v>
      </c>
      <c r="CJ24" s="60">
        <f t="shared" si="23"/>
        <v>0</v>
      </c>
      <c r="CK24" s="22"/>
      <c r="CL24" s="62">
        <f>LARGE((H24,L24,P24,T24,X24,AB24,AF24,AJ24,AN24,AR24,AV24,AZ24,BD24,BH24,BL24,BP24,BT24,BX24),6)</f>
        <v>0</v>
      </c>
      <c r="CM24" s="20"/>
    </row>
    <row r="25" spans="1:91" s="21" customFormat="1" ht="24" customHeight="1">
      <c r="A25" s="28">
        <f t="shared" si="0"/>
        <v>1</v>
      </c>
      <c r="B25" s="32"/>
      <c r="C25" s="53">
        <f t="shared" si="1"/>
        <v>0</v>
      </c>
      <c r="D25" s="57" t="e">
        <f t="shared" si="2"/>
        <v>#DIV/0!</v>
      </c>
      <c r="E25" s="43"/>
      <c r="F25" s="44"/>
      <c r="G25" s="45">
        <f t="shared" si="24"/>
        <v>0</v>
      </c>
      <c r="H25" s="60">
        <f t="shared" si="3"/>
        <v>0</v>
      </c>
      <c r="I25" s="47"/>
      <c r="J25" s="44"/>
      <c r="K25" s="45">
        <f t="shared" si="25"/>
        <v>0</v>
      </c>
      <c r="L25" s="60">
        <f t="shared" si="4"/>
        <v>0</v>
      </c>
      <c r="M25" s="47"/>
      <c r="N25" s="44"/>
      <c r="O25" s="45">
        <f t="shared" si="26"/>
        <v>0</v>
      </c>
      <c r="P25" s="60">
        <f t="shared" si="5"/>
        <v>0</v>
      </c>
      <c r="Q25" s="47"/>
      <c r="R25" s="44"/>
      <c r="S25" s="45">
        <f t="shared" si="27"/>
        <v>0</v>
      </c>
      <c r="T25" s="60">
        <f t="shared" si="6"/>
        <v>0</v>
      </c>
      <c r="U25" s="47"/>
      <c r="V25" s="44"/>
      <c r="W25" s="45">
        <f t="shared" si="28"/>
        <v>0</v>
      </c>
      <c r="X25" s="60">
        <f t="shared" si="7"/>
        <v>0</v>
      </c>
      <c r="Y25" s="47"/>
      <c r="Z25" s="44"/>
      <c r="AA25" s="45">
        <f t="shared" si="29"/>
        <v>0</v>
      </c>
      <c r="AB25" s="60">
        <f t="shared" si="8"/>
        <v>0</v>
      </c>
      <c r="AC25" s="47"/>
      <c r="AD25" s="44"/>
      <c r="AE25" s="45">
        <f t="shared" si="30"/>
        <v>0</v>
      </c>
      <c r="AF25" s="60">
        <f t="shared" si="9"/>
        <v>0</v>
      </c>
      <c r="AG25" s="47"/>
      <c r="AH25" s="44"/>
      <c r="AI25" s="45">
        <f t="shared" si="31"/>
        <v>0</v>
      </c>
      <c r="AJ25" s="46">
        <f t="shared" si="10"/>
        <v>0</v>
      </c>
      <c r="AK25" s="47"/>
      <c r="AL25" s="44"/>
      <c r="AM25" s="45">
        <f t="shared" si="32"/>
        <v>0</v>
      </c>
      <c r="AN25" s="60">
        <f t="shared" si="11"/>
        <v>0</v>
      </c>
      <c r="AO25" s="47"/>
      <c r="AP25" s="44"/>
      <c r="AQ25" s="45">
        <f t="shared" si="33"/>
        <v>0</v>
      </c>
      <c r="AR25" s="60">
        <f t="shared" si="12"/>
        <v>0</v>
      </c>
      <c r="AS25" s="47"/>
      <c r="AT25" s="44"/>
      <c r="AU25" s="45">
        <f t="shared" si="34"/>
        <v>0</v>
      </c>
      <c r="AV25" s="60">
        <f t="shared" si="13"/>
        <v>0</v>
      </c>
      <c r="AW25" s="47"/>
      <c r="AX25" s="44"/>
      <c r="AY25" s="45">
        <f t="shared" si="35"/>
        <v>0</v>
      </c>
      <c r="AZ25" s="60">
        <f t="shared" si="14"/>
        <v>0</v>
      </c>
      <c r="BA25" s="47"/>
      <c r="BB25" s="44"/>
      <c r="BC25" s="45">
        <f t="shared" si="36"/>
        <v>0</v>
      </c>
      <c r="BD25" s="60">
        <f t="shared" si="15"/>
        <v>0</v>
      </c>
      <c r="BE25" s="47"/>
      <c r="BF25" s="44"/>
      <c r="BG25" s="45">
        <f t="shared" si="37"/>
        <v>0</v>
      </c>
      <c r="BH25" s="60">
        <f t="shared" si="16"/>
        <v>0</v>
      </c>
      <c r="BI25" s="47"/>
      <c r="BJ25" s="44"/>
      <c r="BK25" s="45">
        <f t="shared" si="38"/>
        <v>0</v>
      </c>
      <c r="BL25" s="60">
        <f t="shared" si="17"/>
        <v>0</v>
      </c>
      <c r="BM25" s="47"/>
      <c r="BN25" s="44"/>
      <c r="BO25" s="45">
        <f t="shared" si="39"/>
        <v>0</v>
      </c>
      <c r="BP25" s="60">
        <f t="shared" si="18"/>
        <v>0</v>
      </c>
      <c r="BQ25" s="47"/>
      <c r="BR25" s="44"/>
      <c r="BS25" s="45">
        <f t="shared" si="40"/>
        <v>0</v>
      </c>
      <c r="BT25" s="60">
        <f t="shared" si="19"/>
        <v>0</v>
      </c>
      <c r="BU25" s="47"/>
      <c r="BV25" s="44"/>
      <c r="BW25" s="45">
        <f t="shared" si="41"/>
        <v>0</v>
      </c>
      <c r="BX25" s="60">
        <f t="shared" si="20"/>
        <v>0</v>
      </c>
      <c r="BY25" s="47"/>
      <c r="BZ25" s="44"/>
      <c r="CA25" s="45">
        <f t="shared" si="42"/>
        <v>0</v>
      </c>
      <c r="CB25" s="60">
        <f t="shared" si="21"/>
        <v>0</v>
      </c>
      <c r="CC25" s="47"/>
      <c r="CD25" s="44"/>
      <c r="CE25" s="45">
        <f t="shared" si="43"/>
        <v>0</v>
      </c>
      <c r="CF25" s="60">
        <f t="shared" si="22"/>
        <v>0</v>
      </c>
      <c r="CG25" s="47"/>
      <c r="CH25" s="44"/>
      <c r="CI25" s="48">
        <f t="shared" si="44"/>
        <v>0</v>
      </c>
      <c r="CJ25" s="60">
        <f t="shared" si="23"/>
        <v>0</v>
      </c>
      <c r="CK25" s="22"/>
      <c r="CL25" s="62">
        <f>LARGE((H25,L25,P25,T25,X25,AB25,AF25,AJ25,AN25,AR25,AV25,AZ25,BD25,BH25,BL25,BP25,BT25,BX25),6)</f>
        <v>0</v>
      </c>
      <c r="CM25" s="20"/>
    </row>
    <row r="26" spans="1:91" s="21" customFormat="1" ht="24" customHeight="1">
      <c r="A26" s="28">
        <f t="shared" si="0"/>
        <v>1</v>
      </c>
      <c r="B26" s="33"/>
      <c r="C26" s="52">
        <f>H26+L26+P26+T26+X26+AB26+AF26+AJ26+AN26+AR26+AV26+AZ26+BD26+BH26+BL26+BP26+BT26+BX26+CB26+CF26+CJ26-CK26-CL26</f>
        <v>0</v>
      </c>
      <c r="D26" s="56" t="e">
        <f t="shared" si="2"/>
        <v>#DIV/0!</v>
      </c>
      <c r="E26" s="43"/>
      <c r="F26" s="44"/>
      <c r="G26" s="45">
        <f t="shared" si="24"/>
        <v>0</v>
      </c>
      <c r="H26" s="60">
        <f t="shared" si="3"/>
        <v>0</v>
      </c>
      <c r="I26" s="47"/>
      <c r="J26" s="44"/>
      <c r="K26" s="45">
        <f t="shared" si="25"/>
        <v>0</v>
      </c>
      <c r="L26" s="60">
        <f t="shared" si="4"/>
        <v>0</v>
      </c>
      <c r="M26" s="47"/>
      <c r="N26" s="44"/>
      <c r="O26" s="45">
        <f t="shared" si="26"/>
        <v>0</v>
      </c>
      <c r="P26" s="60">
        <f t="shared" si="5"/>
        <v>0</v>
      </c>
      <c r="Q26" s="47"/>
      <c r="R26" s="44"/>
      <c r="S26" s="45">
        <f t="shared" si="27"/>
        <v>0</v>
      </c>
      <c r="T26" s="60">
        <f t="shared" si="6"/>
        <v>0</v>
      </c>
      <c r="U26" s="47"/>
      <c r="V26" s="44"/>
      <c r="W26" s="45">
        <f t="shared" si="28"/>
        <v>0</v>
      </c>
      <c r="X26" s="60">
        <f t="shared" si="7"/>
        <v>0</v>
      </c>
      <c r="Y26" s="47"/>
      <c r="Z26" s="44"/>
      <c r="AA26" s="45">
        <f t="shared" si="29"/>
        <v>0</v>
      </c>
      <c r="AB26" s="60">
        <f t="shared" si="8"/>
        <v>0</v>
      </c>
      <c r="AC26" s="47"/>
      <c r="AD26" s="44"/>
      <c r="AE26" s="45">
        <f t="shared" si="30"/>
        <v>0</v>
      </c>
      <c r="AF26" s="60">
        <f t="shared" si="9"/>
        <v>0</v>
      </c>
      <c r="AG26" s="47"/>
      <c r="AH26" s="44"/>
      <c r="AI26" s="45">
        <f t="shared" si="31"/>
        <v>0</v>
      </c>
      <c r="AJ26" s="46">
        <f t="shared" si="10"/>
        <v>0</v>
      </c>
      <c r="AK26" s="47"/>
      <c r="AL26" s="44"/>
      <c r="AM26" s="45">
        <f t="shared" si="32"/>
        <v>0</v>
      </c>
      <c r="AN26" s="60">
        <f t="shared" si="11"/>
        <v>0</v>
      </c>
      <c r="AO26" s="47"/>
      <c r="AP26" s="44"/>
      <c r="AQ26" s="45">
        <f t="shared" si="33"/>
        <v>0</v>
      </c>
      <c r="AR26" s="60">
        <f t="shared" si="12"/>
        <v>0</v>
      </c>
      <c r="AS26" s="47"/>
      <c r="AT26" s="44"/>
      <c r="AU26" s="45">
        <f t="shared" si="34"/>
        <v>0</v>
      </c>
      <c r="AV26" s="60">
        <f t="shared" si="13"/>
        <v>0</v>
      </c>
      <c r="AW26" s="47"/>
      <c r="AX26" s="44"/>
      <c r="AY26" s="45">
        <f t="shared" si="35"/>
        <v>0</v>
      </c>
      <c r="AZ26" s="60">
        <f t="shared" si="14"/>
        <v>0</v>
      </c>
      <c r="BA26" s="47"/>
      <c r="BB26" s="44"/>
      <c r="BC26" s="45">
        <f t="shared" si="36"/>
        <v>0</v>
      </c>
      <c r="BD26" s="60">
        <f t="shared" si="15"/>
        <v>0</v>
      </c>
      <c r="BE26" s="47"/>
      <c r="BF26" s="44"/>
      <c r="BG26" s="45">
        <f t="shared" si="37"/>
        <v>0</v>
      </c>
      <c r="BH26" s="60">
        <f t="shared" si="16"/>
        <v>0</v>
      </c>
      <c r="BI26" s="47"/>
      <c r="BJ26" s="44"/>
      <c r="BK26" s="45">
        <f t="shared" si="38"/>
        <v>0</v>
      </c>
      <c r="BL26" s="60">
        <f t="shared" si="17"/>
        <v>0</v>
      </c>
      <c r="BM26" s="47"/>
      <c r="BN26" s="44"/>
      <c r="BO26" s="45">
        <f t="shared" si="39"/>
        <v>0</v>
      </c>
      <c r="BP26" s="60">
        <f t="shared" si="18"/>
        <v>0</v>
      </c>
      <c r="BQ26" s="47"/>
      <c r="BR26" s="44"/>
      <c r="BS26" s="45">
        <f t="shared" si="40"/>
        <v>0</v>
      </c>
      <c r="BT26" s="60">
        <f t="shared" si="19"/>
        <v>0</v>
      </c>
      <c r="BU26" s="47"/>
      <c r="BV26" s="44"/>
      <c r="BW26" s="45">
        <f t="shared" si="41"/>
        <v>0</v>
      </c>
      <c r="BX26" s="60">
        <f t="shared" si="20"/>
        <v>0</v>
      </c>
      <c r="BY26" s="47"/>
      <c r="BZ26" s="44"/>
      <c r="CA26" s="45">
        <f t="shared" si="42"/>
        <v>0</v>
      </c>
      <c r="CB26" s="60">
        <f t="shared" si="21"/>
        <v>0</v>
      </c>
      <c r="CC26" s="47"/>
      <c r="CD26" s="44"/>
      <c r="CE26" s="45">
        <f t="shared" si="43"/>
        <v>0</v>
      </c>
      <c r="CF26" s="60">
        <f t="shared" si="22"/>
        <v>0</v>
      </c>
      <c r="CG26" s="47"/>
      <c r="CH26" s="44"/>
      <c r="CI26" s="48">
        <f t="shared" si="44"/>
        <v>0</v>
      </c>
      <c r="CJ26" s="60">
        <f t="shared" si="23"/>
        <v>0</v>
      </c>
      <c r="CK26" s="22"/>
      <c r="CL26" s="62">
        <f>LARGE((H26,L26,P26,T26,X26,AB26,AF26,AJ26,AN26,AR26,AV26,AZ26,BD26,BH26,BL26,BP26,BT26,BX26),6)</f>
        <v>0</v>
      </c>
      <c r="CM26" s="20"/>
    </row>
    <row r="27" spans="1:90" s="23" customFormat="1" ht="24" customHeight="1">
      <c r="A27" s="28">
        <f t="shared" si="0"/>
        <v>1</v>
      </c>
      <c r="B27" s="33"/>
      <c r="C27" s="25">
        <f aca="true" t="shared" si="45" ref="C27:C35">H27+L27+P27+T27+X27+AB27+AF27+AJ27+AN27+AR27+AV27+AZ27+BD27+BH27+BL27+BP27+BT27+BX27+CB27+CF27+CJ27-CK27-CL27</f>
        <v>0</v>
      </c>
      <c r="D27" s="56" t="e">
        <f t="shared" si="2"/>
        <v>#DIV/0!</v>
      </c>
      <c r="E27" s="43"/>
      <c r="F27" s="44"/>
      <c r="G27" s="45">
        <f t="shared" si="24"/>
        <v>0</v>
      </c>
      <c r="H27" s="60">
        <f t="shared" si="3"/>
        <v>0</v>
      </c>
      <c r="I27" s="47"/>
      <c r="J27" s="44"/>
      <c r="K27" s="45">
        <f t="shared" si="25"/>
        <v>0</v>
      </c>
      <c r="L27" s="60">
        <f t="shared" si="4"/>
        <v>0</v>
      </c>
      <c r="M27" s="47"/>
      <c r="N27" s="44"/>
      <c r="O27" s="45">
        <f t="shared" si="26"/>
        <v>0</v>
      </c>
      <c r="P27" s="60">
        <f t="shared" si="5"/>
        <v>0</v>
      </c>
      <c r="Q27" s="47"/>
      <c r="R27" s="44"/>
      <c r="S27" s="45">
        <f t="shared" si="27"/>
        <v>0</v>
      </c>
      <c r="T27" s="60">
        <f t="shared" si="6"/>
        <v>0</v>
      </c>
      <c r="U27" s="47"/>
      <c r="V27" s="44"/>
      <c r="W27" s="45">
        <f t="shared" si="28"/>
        <v>0</v>
      </c>
      <c r="X27" s="60">
        <f t="shared" si="7"/>
        <v>0</v>
      </c>
      <c r="Y27" s="47"/>
      <c r="Z27" s="44"/>
      <c r="AA27" s="45">
        <f t="shared" si="29"/>
        <v>0</v>
      </c>
      <c r="AB27" s="60">
        <f t="shared" si="8"/>
        <v>0</v>
      </c>
      <c r="AC27" s="47"/>
      <c r="AD27" s="44"/>
      <c r="AE27" s="45">
        <f t="shared" si="30"/>
        <v>0</v>
      </c>
      <c r="AF27" s="60">
        <f t="shared" si="9"/>
        <v>0</v>
      </c>
      <c r="AG27" s="47"/>
      <c r="AH27" s="44"/>
      <c r="AI27" s="45">
        <f t="shared" si="31"/>
        <v>0</v>
      </c>
      <c r="AJ27" s="46">
        <f t="shared" si="10"/>
        <v>0</v>
      </c>
      <c r="AK27" s="47"/>
      <c r="AL27" s="44"/>
      <c r="AM27" s="45">
        <f t="shared" si="32"/>
        <v>0</v>
      </c>
      <c r="AN27" s="60">
        <f t="shared" si="11"/>
        <v>0</v>
      </c>
      <c r="AO27" s="47"/>
      <c r="AP27" s="44"/>
      <c r="AQ27" s="45">
        <f t="shared" si="33"/>
        <v>0</v>
      </c>
      <c r="AR27" s="60">
        <f t="shared" si="12"/>
        <v>0</v>
      </c>
      <c r="AS27" s="47"/>
      <c r="AT27" s="44"/>
      <c r="AU27" s="45">
        <f t="shared" si="34"/>
        <v>0</v>
      </c>
      <c r="AV27" s="60">
        <f t="shared" si="13"/>
        <v>0</v>
      </c>
      <c r="AW27" s="47"/>
      <c r="AX27" s="44"/>
      <c r="AY27" s="45">
        <f t="shared" si="35"/>
        <v>0</v>
      </c>
      <c r="AZ27" s="60">
        <f t="shared" si="14"/>
        <v>0</v>
      </c>
      <c r="BA27" s="47"/>
      <c r="BB27" s="44"/>
      <c r="BC27" s="45">
        <f t="shared" si="36"/>
        <v>0</v>
      </c>
      <c r="BD27" s="60">
        <f t="shared" si="15"/>
        <v>0</v>
      </c>
      <c r="BE27" s="47"/>
      <c r="BF27" s="44"/>
      <c r="BG27" s="45">
        <f t="shared" si="37"/>
        <v>0</v>
      </c>
      <c r="BH27" s="60">
        <f t="shared" si="16"/>
        <v>0</v>
      </c>
      <c r="BI27" s="47"/>
      <c r="BJ27" s="44"/>
      <c r="BK27" s="45">
        <f t="shared" si="38"/>
        <v>0</v>
      </c>
      <c r="BL27" s="60">
        <f t="shared" si="17"/>
        <v>0</v>
      </c>
      <c r="BM27" s="47"/>
      <c r="BN27" s="44"/>
      <c r="BO27" s="45">
        <f t="shared" si="39"/>
        <v>0</v>
      </c>
      <c r="BP27" s="60">
        <f t="shared" si="18"/>
        <v>0</v>
      </c>
      <c r="BQ27" s="47"/>
      <c r="BR27" s="44"/>
      <c r="BS27" s="45">
        <f t="shared" si="40"/>
        <v>0</v>
      </c>
      <c r="BT27" s="60">
        <f t="shared" si="19"/>
        <v>0</v>
      </c>
      <c r="BU27" s="47"/>
      <c r="BV27" s="44"/>
      <c r="BW27" s="45">
        <f t="shared" si="41"/>
        <v>0</v>
      </c>
      <c r="BX27" s="60">
        <f t="shared" si="20"/>
        <v>0</v>
      </c>
      <c r="BY27" s="47"/>
      <c r="BZ27" s="44"/>
      <c r="CA27" s="45">
        <f t="shared" si="42"/>
        <v>0</v>
      </c>
      <c r="CB27" s="60">
        <f t="shared" si="21"/>
        <v>0</v>
      </c>
      <c r="CC27" s="47"/>
      <c r="CD27" s="44"/>
      <c r="CE27" s="45">
        <f t="shared" si="43"/>
        <v>0</v>
      </c>
      <c r="CF27" s="60">
        <f t="shared" si="22"/>
        <v>0</v>
      </c>
      <c r="CG27" s="47"/>
      <c r="CH27" s="44"/>
      <c r="CI27" s="48">
        <f t="shared" si="44"/>
        <v>0</v>
      </c>
      <c r="CJ27" s="60">
        <f t="shared" si="23"/>
        <v>0</v>
      </c>
      <c r="CK27" s="22"/>
      <c r="CL27" s="62">
        <f>LARGE((H27,L27,P27,T27,X27,AB27,AF27,AJ27,AN27,AR27,AV27,AZ27,BD27,BH27,BL27,BP27,BT27,BX27),6)</f>
        <v>0</v>
      </c>
    </row>
    <row r="28" spans="1:90" s="23" customFormat="1" ht="24" customHeight="1">
      <c r="A28" s="28">
        <f t="shared" si="0"/>
        <v>1</v>
      </c>
      <c r="B28" s="33"/>
      <c r="C28" s="25">
        <f t="shared" si="45"/>
        <v>0</v>
      </c>
      <c r="D28" s="56" t="e">
        <f t="shared" si="2"/>
        <v>#DIV/0!</v>
      </c>
      <c r="E28" s="43"/>
      <c r="F28" s="44"/>
      <c r="G28" s="45">
        <f t="shared" si="24"/>
        <v>0</v>
      </c>
      <c r="H28" s="60">
        <f t="shared" si="3"/>
        <v>0</v>
      </c>
      <c r="I28" s="47"/>
      <c r="J28" s="44"/>
      <c r="K28" s="45">
        <f t="shared" si="25"/>
        <v>0</v>
      </c>
      <c r="L28" s="60">
        <f t="shared" si="4"/>
        <v>0</v>
      </c>
      <c r="M28" s="47"/>
      <c r="N28" s="44"/>
      <c r="O28" s="45">
        <f t="shared" si="26"/>
        <v>0</v>
      </c>
      <c r="P28" s="60">
        <f t="shared" si="5"/>
        <v>0</v>
      </c>
      <c r="Q28" s="47"/>
      <c r="R28" s="44"/>
      <c r="S28" s="45">
        <f t="shared" si="27"/>
        <v>0</v>
      </c>
      <c r="T28" s="60">
        <f t="shared" si="6"/>
        <v>0</v>
      </c>
      <c r="U28" s="47"/>
      <c r="V28" s="44"/>
      <c r="W28" s="45">
        <f t="shared" si="28"/>
        <v>0</v>
      </c>
      <c r="X28" s="60">
        <f t="shared" si="7"/>
        <v>0</v>
      </c>
      <c r="Y28" s="47"/>
      <c r="Z28" s="44"/>
      <c r="AA28" s="45">
        <f t="shared" si="29"/>
        <v>0</v>
      </c>
      <c r="AB28" s="60">
        <f t="shared" si="8"/>
        <v>0</v>
      </c>
      <c r="AC28" s="47"/>
      <c r="AD28" s="44"/>
      <c r="AE28" s="45">
        <f t="shared" si="30"/>
        <v>0</v>
      </c>
      <c r="AF28" s="60">
        <f t="shared" si="9"/>
        <v>0</v>
      </c>
      <c r="AG28" s="47"/>
      <c r="AH28" s="44"/>
      <c r="AI28" s="45">
        <f t="shared" si="31"/>
        <v>0</v>
      </c>
      <c r="AJ28" s="46">
        <f t="shared" si="10"/>
        <v>0</v>
      </c>
      <c r="AK28" s="47"/>
      <c r="AL28" s="44"/>
      <c r="AM28" s="45">
        <f t="shared" si="32"/>
        <v>0</v>
      </c>
      <c r="AN28" s="60">
        <f t="shared" si="11"/>
        <v>0</v>
      </c>
      <c r="AO28" s="47"/>
      <c r="AP28" s="44"/>
      <c r="AQ28" s="45">
        <f t="shared" si="33"/>
        <v>0</v>
      </c>
      <c r="AR28" s="60">
        <f t="shared" si="12"/>
        <v>0</v>
      </c>
      <c r="AS28" s="47"/>
      <c r="AT28" s="44"/>
      <c r="AU28" s="45">
        <f t="shared" si="34"/>
        <v>0</v>
      </c>
      <c r="AV28" s="60">
        <f t="shared" si="13"/>
        <v>0</v>
      </c>
      <c r="AW28" s="47"/>
      <c r="AX28" s="44"/>
      <c r="AY28" s="45">
        <f t="shared" si="35"/>
        <v>0</v>
      </c>
      <c r="AZ28" s="60">
        <f t="shared" si="14"/>
        <v>0</v>
      </c>
      <c r="BA28" s="47"/>
      <c r="BB28" s="44"/>
      <c r="BC28" s="45">
        <f t="shared" si="36"/>
        <v>0</v>
      </c>
      <c r="BD28" s="60">
        <f t="shared" si="15"/>
        <v>0</v>
      </c>
      <c r="BE28" s="47"/>
      <c r="BF28" s="44"/>
      <c r="BG28" s="45">
        <f t="shared" si="37"/>
        <v>0</v>
      </c>
      <c r="BH28" s="60">
        <f t="shared" si="16"/>
        <v>0</v>
      </c>
      <c r="BI28" s="47"/>
      <c r="BJ28" s="44"/>
      <c r="BK28" s="45">
        <f t="shared" si="38"/>
        <v>0</v>
      </c>
      <c r="BL28" s="60">
        <f t="shared" si="17"/>
        <v>0</v>
      </c>
      <c r="BM28" s="47"/>
      <c r="BN28" s="44"/>
      <c r="BO28" s="45">
        <f t="shared" si="39"/>
        <v>0</v>
      </c>
      <c r="BP28" s="60">
        <f t="shared" si="18"/>
        <v>0</v>
      </c>
      <c r="BQ28" s="47"/>
      <c r="BR28" s="44"/>
      <c r="BS28" s="45">
        <f t="shared" si="40"/>
        <v>0</v>
      </c>
      <c r="BT28" s="60">
        <f t="shared" si="19"/>
        <v>0</v>
      </c>
      <c r="BU28" s="47"/>
      <c r="BV28" s="44"/>
      <c r="BW28" s="45">
        <f t="shared" si="41"/>
        <v>0</v>
      </c>
      <c r="BX28" s="60">
        <f t="shared" si="20"/>
        <v>0</v>
      </c>
      <c r="BY28" s="47"/>
      <c r="BZ28" s="44"/>
      <c r="CA28" s="45">
        <f t="shared" si="42"/>
        <v>0</v>
      </c>
      <c r="CB28" s="60">
        <f t="shared" si="21"/>
        <v>0</v>
      </c>
      <c r="CC28" s="47"/>
      <c r="CD28" s="44"/>
      <c r="CE28" s="45">
        <f t="shared" si="43"/>
        <v>0</v>
      </c>
      <c r="CF28" s="60">
        <f t="shared" si="22"/>
        <v>0</v>
      </c>
      <c r="CG28" s="47"/>
      <c r="CH28" s="44"/>
      <c r="CI28" s="48">
        <f t="shared" si="44"/>
        <v>0</v>
      </c>
      <c r="CJ28" s="60">
        <f t="shared" si="23"/>
        <v>0</v>
      </c>
      <c r="CK28" s="22"/>
      <c r="CL28" s="62">
        <f>LARGE((H28,L28,P28,T28,X28,AB28,AF28,AJ28,AN28,AR28,AV28,AZ28,BD28,BH28,BL28,BP28,BT28,BX28),6)</f>
        <v>0</v>
      </c>
    </row>
    <row r="29" spans="1:90" s="23" customFormat="1" ht="24" customHeight="1">
      <c r="A29" s="28">
        <f t="shared" si="0"/>
        <v>1</v>
      </c>
      <c r="B29" s="33"/>
      <c r="C29" s="25">
        <f t="shared" si="45"/>
        <v>0</v>
      </c>
      <c r="D29" s="56" t="e">
        <f t="shared" si="2"/>
        <v>#DIV/0!</v>
      </c>
      <c r="E29" s="43"/>
      <c r="F29" s="44"/>
      <c r="G29" s="45">
        <f t="shared" si="24"/>
        <v>0</v>
      </c>
      <c r="H29" s="60">
        <f t="shared" si="3"/>
        <v>0</v>
      </c>
      <c r="I29" s="47"/>
      <c r="J29" s="44"/>
      <c r="K29" s="45">
        <f t="shared" si="25"/>
        <v>0</v>
      </c>
      <c r="L29" s="60">
        <f t="shared" si="4"/>
        <v>0</v>
      </c>
      <c r="M29" s="47"/>
      <c r="N29" s="44"/>
      <c r="O29" s="45">
        <f t="shared" si="26"/>
        <v>0</v>
      </c>
      <c r="P29" s="60">
        <f t="shared" si="5"/>
        <v>0</v>
      </c>
      <c r="Q29" s="47"/>
      <c r="R29" s="44"/>
      <c r="S29" s="45">
        <f t="shared" si="27"/>
        <v>0</v>
      </c>
      <c r="T29" s="60">
        <f t="shared" si="6"/>
        <v>0</v>
      </c>
      <c r="U29" s="47"/>
      <c r="V29" s="44"/>
      <c r="W29" s="45">
        <f t="shared" si="28"/>
        <v>0</v>
      </c>
      <c r="X29" s="60">
        <f t="shared" si="7"/>
        <v>0</v>
      </c>
      <c r="Y29" s="47"/>
      <c r="Z29" s="44"/>
      <c r="AA29" s="45">
        <f t="shared" si="29"/>
        <v>0</v>
      </c>
      <c r="AB29" s="60">
        <f t="shared" si="8"/>
        <v>0</v>
      </c>
      <c r="AC29" s="47"/>
      <c r="AD29" s="44"/>
      <c r="AE29" s="45">
        <f t="shared" si="30"/>
        <v>0</v>
      </c>
      <c r="AF29" s="60">
        <f t="shared" si="9"/>
        <v>0</v>
      </c>
      <c r="AG29" s="47"/>
      <c r="AH29" s="44"/>
      <c r="AI29" s="45">
        <f t="shared" si="31"/>
        <v>0</v>
      </c>
      <c r="AJ29" s="46">
        <f t="shared" si="10"/>
        <v>0</v>
      </c>
      <c r="AK29" s="47"/>
      <c r="AL29" s="44"/>
      <c r="AM29" s="45">
        <f t="shared" si="32"/>
        <v>0</v>
      </c>
      <c r="AN29" s="60">
        <f t="shared" si="11"/>
        <v>0</v>
      </c>
      <c r="AO29" s="47"/>
      <c r="AP29" s="44"/>
      <c r="AQ29" s="45">
        <f t="shared" si="33"/>
        <v>0</v>
      </c>
      <c r="AR29" s="60">
        <f t="shared" si="12"/>
        <v>0</v>
      </c>
      <c r="AS29" s="47"/>
      <c r="AT29" s="44"/>
      <c r="AU29" s="45">
        <f t="shared" si="34"/>
        <v>0</v>
      </c>
      <c r="AV29" s="60">
        <f t="shared" si="13"/>
        <v>0</v>
      </c>
      <c r="AW29" s="47"/>
      <c r="AX29" s="44"/>
      <c r="AY29" s="45">
        <f t="shared" si="35"/>
        <v>0</v>
      </c>
      <c r="AZ29" s="60">
        <f t="shared" si="14"/>
        <v>0</v>
      </c>
      <c r="BA29" s="47"/>
      <c r="BB29" s="44"/>
      <c r="BC29" s="45">
        <f t="shared" si="36"/>
        <v>0</v>
      </c>
      <c r="BD29" s="60">
        <f t="shared" si="15"/>
        <v>0</v>
      </c>
      <c r="BE29" s="47"/>
      <c r="BF29" s="44"/>
      <c r="BG29" s="45">
        <f t="shared" si="37"/>
        <v>0</v>
      </c>
      <c r="BH29" s="60">
        <f t="shared" si="16"/>
        <v>0</v>
      </c>
      <c r="BI29" s="47"/>
      <c r="BJ29" s="44"/>
      <c r="BK29" s="45">
        <f t="shared" si="38"/>
        <v>0</v>
      </c>
      <c r="BL29" s="60">
        <f t="shared" si="17"/>
        <v>0</v>
      </c>
      <c r="BM29" s="47"/>
      <c r="BN29" s="44"/>
      <c r="BO29" s="45">
        <f t="shared" si="39"/>
        <v>0</v>
      </c>
      <c r="BP29" s="60">
        <f t="shared" si="18"/>
        <v>0</v>
      </c>
      <c r="BQ29" s="47"/>
      <c r="BR29" s="44"/>
      <c r="BS29" s="45">
        <f t="shared" si="40"/>
        <v>0</v>
      </c>
      <c r="BT29" s="60">
        <f t="shared" si="19"/>
        <v>0</v>
      </c>
      <c r="BU29" s="47"/>
      <c r="BV29" s="44"/>
      <c r="BW29" s="45">
        <f t="shared" si="41"/>
        <v>0</v>
      </c>
      <c r="BX29" s="60">
        <f t="shared" si="20"/>
        <v>0</v>
      </c>
      <c r="BY29" s="47"/>
      <c r="BZ29" s="44"/>
      <c r="CA29" s="45">
        <f t="shared" si="42"/>
        <v>0</v>
      </c>
      <c r="CB29" s="60">
        <f t="shared" si="21"/>
        <v>0</v>
      </c>
      <c r="CC29" s="47"/>
      <c r="CD29" s="44"/>
      <c r="CE29" s="45">
        <f t="shared" si="43"/>
        <v>0</v>
      </c>
      <c r="CF29" s="60">
        <f t="shared" si="22"/>
        <v>0</v>
      </c>
      <c r="CG29" s="47"/>
      <c r="CH29" s="44"/>
      <c r="CI29" s="48">
        <f t="shared" si="44"/>
        <v>0</v>
      </c>
      <c r="CJ29" s="60">
        <f t="shared" si="23"/>
        <v>0</v>
      </c>
      <c r="CK29" s="22"/>
      <c r="CL29" s="62">
        <f>LARGE((H29,L29,P29,T29,X29,AB29,AF29,AJ29,AN29,AR29,AV29,AZ29,BD29,BH29,BL29,BP29,BT29,BX29),6)</f>
        <v>0</v>
      </c>
    </row>
    <row r="30" spans="1:90" s="23" customFormat="1" ht="24" customHeight="1">
      <c r="A30" s="28">
        <f t="shared" si="0"/>
        <v>1</v>
      </c>
      <c r="B30" s="33"/>
      <c r="C30" s="25">
        <f t="shared" si="45"/>
        <v>0</v>
      </c>
      <c r="D30" s="56" t="e">
        <f t="shared" si="2"/>
        <v>#DIV/0!</v>
      </c>
      <c r="E30" s="43"/>
      <c r="F30" s="44"/>
      <c r="G30" s="45">
        <f t="shared" si="24"/>
        <v>0</v>
      </c>
      <c r="H30" s="60">
        <f t="shared" si="3"/>
        <v>0</v>
      </c>
      <c r="I30" s="47"/>
      <c r="J30" s="44"/>
      <c r="K30" s="45">
        <f t="shared" si="25"/>
        <v>0</v>
      </c>
      <c r="L30" s="60">
        <f t="shared" si="4"/>
        <v>0</v>
      </c>
      <c r="M30" s="47"/>
      <c r="N30" s="44"/>
      <c r="O30" s="45">
        <f t="shared" si="26"/>
        <v>0</v>
      </c>
      <c r="P30" s="60">
        <f t="shared" si="5"/>
        <v>0</v>
      </c>
      <c r="Q30" s="47"/>
      <c r="R30" s="44"/>
      <c r="S30" s="45">
        <f t="shared" si="27"/>
        <v>0</v>
      </c>
      <c r="T30" s="60">
        <f t="shared" si="6"/>
        <v>0</v>
      </c>
      <c r="U30" s="47"/>
      <c r="V30" s="44"/>
      <c r="W30" s="45">
        <f t="shared" si="28"/>
        <v>0</v>
      </c>
      <c r="X30" s="60">
        <f t="shared" si="7"/>
        <v>0</v>
      </c>
      <c r="Y30" s="47"/>
      <c r="Z30" s="44"/>
      <c r="AA30" s="45">
        <f t="shared" si="29"/>
        <v>0</v>
      </c>
      <c r="AB30" s="60">
        <f t="shared" si="8"/>
        <v>0</v>
      </c>
      <c r="AC30" s="47"/>
      <c r="AD30" s="44"/>
      <c r="AE30" s="45">
        <f t="shared" si="30"/>
        <v>0</v>
      </c>
      <c r="AF30" s="60">
        <f t="shared" si="9"/>
        <v>0</v>
      </c>
      <c r="AG30" s="47"/>
      <c r="AH30" s="44"/>
      <c r="AI30" s="45">
        <f t="shared" si="31"/>
        <v>0</v>
      </c>
      <c r="AJ30" s="46">
        <f t="shared" si="10"/>
        <v>0</v>
      </c>
      <c r="AK30" s="47"/>
      <c r="AL30" s="44"/>
      <c r="AM30" s="45">
        <f t="shared" si="32"/>
        <v>0</v>
      </c>
      <c r="AN30" s="60">
        <f t="shared" si="11"/>
        <v>0</v>
      </c>
      <c r="AO30" s="47"/>
      <c r="AP30" s="44"/>
      <c r="AQ30" s="45">
        <f t="shared" si="33"/>
        <v>0</v>
      </c>
      <c r="AR30" s="60">
        <f t="shared" si="12"/>
        <v>0</v>
      </c>
      <c r="AS30" s="47"/>
      <c r="AT30" s="44"/>
      <c r="AU30" s="45">
        <f t="shared" si="34"/>
        <v>0</v>
      </c>
      <c r="AV30" s="60">
        <f t="shared" si="13"/>
        <v>0</v>
      </c>
      <c r="AW30" s="47"/>
      <c r="AX30" s="44"/>
      <c r="AY30" s="45">
        <f t="shared" si="35"/>
        <v>0</v>
      </c>
      <c r="AZ30" s="60">
        <f t="shared" si="14"/>
        <v>0</v>
      </c>
      <c r="BA30" s="47"/>
      <c r="BB30" s="44"/>
      <c r="BC30" s="45">
        <f t="shared" si="36"/>
        <v>0</v>
      </c>
      <c r="BD30" s="60">
        <f t="shared" si="15"/>
        <v>0</v>
      </c>
      <c r="BE30" s="47"/>
      <c r="BF30" s="44"/>
      <c r="BG30" s="45">
        <f t="shared" si="37"/>
        <v>0</v>
      </c>
      <c r="BH30" s="60">
        <f t="shared" si="16"/>
        <v>0</v>
      </c>
      <c r="BI30" s="47"/>
      <c r="BJ30" s="44"/>
      <c r="BK30" s="45">
        <f t="shared" si="38"/>
        <v>0</v>
      </c>
      <c r="BL30" s="60">
        <f t="shared" si="17"/>
        <v>0</v>
      </c>
      <c r="BM30" s="47"/>
      <c r="BN30" s="44"/>
      <c r="BO30" s="45">
        <f t="shared" si="39"/>
        <v>0</v>
      </c>
      <c r="BP30" s="60">
        <f t="shared" si="18"/>
        <v>0</v>
      </c>
      <c r="BQ30" s="47"/>
      <c r="BR30" s="44"/>
      <c r="BS30" s="45">
        <f t="shared" si="40"/>
        <v>0</v>
      </c>
      <c r="BT30" s="60">
        <f t="shared" si="19"/>
        <v>0</v>
      </c>
      <c r="BU30" s="47"/>
      <c r="BV30" s="44"/>
      <c r="BW30" s="45">
        <f t="shared" si="41"/>
        <v>0</v>
      </c>
      <c r="BX30" s="60">
        <f t="shared" si="20"/>
        <v>0</v>
      </c>
      <c r="BY30" s="47"/>
      <c r="BZ30" s="44"/>
      <c r="CA30" s="45">
        <f t="shared" si="42"/>
        <v>0</v>
      </c>
      <c r="CB30" s="60">
        <f t="shared" si="21"/>
        <v>0</v>
      </c>
      <c r="CC30" s="47"/>
      <c r="CD30" s="44"/>
      <c r="CE30" s="45">
        <f t="shared" si="43"/>
        <v>0</v>
      </c>
      <c r="CF30" s="60">
        <f t="shared" si="22"/>
        <v>0</v>
      </c>
      <c r="CG30" s="47"/>
      <c r="CH30" s="44"/>
      <c r="CI30" s="48">
        <f t="shared" si="44"/>
        <v>0</v>
      </c>
      <c r="CJ30" s="60">
        <f t="shared" si="23"/>
        <v>0</v>
      </c>
      <c r="CK30" s="22"/>
      <c r="CL30" s="62">
        <f>LARGE((H30,L30,P30,T30,X30,AB30,AF30,AJ30,AN30,AR30,AV30,AZ30,BD30,BH30,BL30,BP30,BT30,BX30),6)</f>
        <v>0</v>
      </c>
    </row>
    <row r="31" spans="1:90" s="23" customFormat="1" ht="24" customHeight="1">
      <c r="A31" s="28">
        <f t="shared" si="0"/>
        <v>1</v>
      </c>
      <c r="B31" s="33"/>
      <c r="C31" s="25">
        <f t="shared" si="45"/>
        <v>0</v>
      </c>
      <c r="D31" s="56" t="e">
        <f t="shared" si="2"/>
        <v>#DIV/0!</v>
      </c>
      <c r="E31" s="43"/>
      <c r="F31" s="44"/>
      <c r="G31" s="45">
        <f t="shared" si="24"/>
        <v>0</v>
      </c>
      <c r="H31" s="60">
        <f t="shared" si="3"/>
        <v>0</v>
      </c>
      <c r="I31" s="47"/>
      <c r="J31" s="44"/>
      <c r="K31" s="45">
        <f t="shared" si="25"/>
        <v>0</v>
      </c>
      <c r="L31" s="60">
        <f t="shared" si="4"/>
        <v>0</v>
      </c>
      <c r="M31" s="47"/>
      <c r="N31" s="44"/>
      <c r="O31" s="45">
        <f t="shared" si="26"/>
        <v>0</v>
      </c>
      <c r="P31" s="60">
        <f t="shared" si="5"/>
        <v>0</v>
      </c>
      <c r="Q31" s="47"/>
      <c r="R31" s="44"/>
      <c r="S31" s="45">
        <f t="shared" si="27"/>
        <v>0</v>
      </c>
      <c r="T31" s="60">
        <f t="shared" si="6"/>
        <v>0</v>
      </c>
      <c r="U31" s="47"/>
      <c r="V31" s="44"/>
      <c r="W31" s="45">
        <f t="shared" si="28"/>
        <v>0</v>
      </c>
      <c r="X31" s="60">
        <f t="shared" si="7"/>
        <v>0</v>
      </c>
      <c r="Y31" s="47"/>
      <c r="Z31" s="44"/>
      <c r="AA31" s="45">
        <f t="shared" si="29"/>
        <v>0</v>
      </c>
      <c r="AB31" s="60">
        <f t="shared" si="8"/>
        <v>0</v>
      </c>
      <c r="AC31" s="47"/>
      <c r="AD31" s="44"/>
      <c r="AE31" s="45">
        <f t="shared" si="30"/>
        <v>0</v>
      </c>
      <c r="AF31" s="60">
        <f t="shared" si="9"/>
        <v>0</v>
      </c>
      <c r="AG31" s="47"/>
      <c r="AH31" s="44"/>
      <c r="AI31" s="45">
        <f t="shared" si="31"/>
        <v>0</v>
      </c>
      <c r="AJ31" s="46">
        <f t="shared" si="10"/>
        <v>0</v>
      </c>
      <c r="AK31" s="47"/>
      <c r="AL31" s="44"/>
      <c r="AM31" s="45">
        <f t="shared" si="32"/>
        <v>0</v>
      </c>
      <c r="AN31" s="60">
        <f t="shared" si="11"/>
        <v>0</v>
      </c>
      <c r="AO31" s="47"/>
      <c r="AP31" s="44"/>
      <c r="AQ31" s="45">
        <f t="shared" si="33"/>
        <v>0</v>
      </c>
      <c r="AR31" s="60">
        <f t="shared" si="12"/>
        <v>0</v>
      </c>
      <c r="AS31" s="47"/>
      <c r="AT31" s="44"/>
      <c r="AU31" s="45">
        <f t="shared" si="34"/>
        <v>0</v>
      </c>
      <c r="AV31" s="60">
        <f t="shared" si="13"/>
        <v>0</v>
      </c>
      <c r="AW31" s="47"/>
      <c r="AX31" s="44"/>
      <c r="AY31" s="45">
        <f t="shared" si="35"/>
        <v>0</v>
      </c>
      <c r="AZ31" s="60">
        <f t="shared" si="14"/>
        <v>0</v>
      </c>
      <c r="BA31" s="47"/>
      <c r="BB31" s="44"/>
      <c r="BC31" s="45">
        <f t="shared" si="36"/>
        <v>0</v>
      </c>
      <c r="BD31" s="60">
        <f t="shared" si="15"/>
        <v>0</v>
      </c>
      <c r="BE31" s="47"/>
      <c r="BF31" s="44"/>
      <c r="BG31" s="45">
        <f t="shared" si="37"/>
        <v>0</v>
      </c>
      <c r="BH31" s="60">
        <f t="shared" si="16"/>
        <v>0</v>
      </c>
      <c r="BI31" s="47"/>
      <c r="BJ31" s="44"/>
      <c r="BK31" s="45">
        <f t="shared" si="38"/>
        <v>0</v>
      </c>
      <c r="BL31" s="60">
        <f t="shared" si="17"/>
        <v>0</v>
      </c>
      <c r="BM31" s="47"/>
      <c r="BN31" s="44"/>
      <c r="BO31" s="45">
        <f t="shared" si="39"/>
        <v>0</v>
      </c>
      <c r="BP31" s="60">
        <f t="shared" si="18"/>
        <v>0</v>
      </c>
      <c r="BQ31" s="47"/>
      <c r="BR31" s="44"/>
      <c r="BS31" s="45">
        <f t="shared" si="40"/>
        <v>0</v>
      </c>
      <c r="BT31" s="60">
        <f t="shared" si="19"/>
        <v>0</v>
      </c>
      <c r="BU31" s="47"/>
      <c r="BV31" s="44"/>
      <c r="BW31" s="45">
        <f t="shared" si="41"/>
        <v>0</v>
      </c>
      <c r="BX31" s="60">
        <f t="shared" si="20"/>
        <v>0</v>
      </c>
      <c r="BY31" s="47"/>
      <c r="BZ31" s="44"/>
      <c r="CA31" s="45">
        <f t="shared" si="42"/>
        <v>0</v>
      </c>
      <c r="CB31" s="60">
        <f t="shared" si="21"/>
        <v>0</v>
      </c>
      <c r="CC31" s="47"/>
      <c r="CD31" s="44"/>
      <c r="CE31" s="45">
        <f t="shared" si="43"/>
        <v>0</v>
      </c>
      <c r="CF31" s="60">
        <f t="shared" si="22"/>
        <v>0</v>
      </c>
      <c r="CG31" s="47"/>
      <c r="CH31" s="44"/>
      <c r="CI31" s="48">
        <f t="shared" si="44"/>
        <v>0</v>
      </c>
      <c r="CJ31" s="60">
        <f t="shared" si="23"/>
        <v>0</v>
      </c>
      <c r="CK31" s="22"/>
      <c r="CL31" s="62">
        <f>LARGE((H31,L31,P31,T31,X31,AB31,AF31,AJ31,AN31,AR31,AV31,AZ31,BD31,BH31,BL31,BP31,BT31,BX31),6)</f>
        <v>0</v>
      </c>
    </row>
    <row r="32" spans="1:90" s="23" customFormat="1" ht="24" customHeight="1">
      <c r="A32" s="28">
        <f t="shared" si="0"/>
        <v>1</v>
      </c>
      <c r="B32" s="33"/>
      <c r="C32" s="25">
        <f t="shared" si="45"/>
        <v>0</v>
      </c>
      <c r="D32" s="56" t="e">
        <f t="shared" si="2"/>
        <v>#DIV/0!</v>
      </c>
      <c r="E32" s="43"/>
      <c r="F32" s="44"/>
      <c r="G32" s="45">
        <f t="shared" si="24"/>
        <v>0</v>
      </c>
      <c r="H32" s="60">
        <f t="shared" si="3"/>
        <v>0</v>
      </c>
      <c r="I32" s="47"/>
      <c r="J32" s="44"/>
      <c r="K32" s="45">
        <f t="shared" si="25"/>
        <v>0</v>
      </c>
      <c r="L32" s="60">
        <f t="shared" si="4"/>
        <v>0</v>
      </c>
      <c r="M32" s="47"/>
      <c r="N32" s="44"/>
      <c r="O32" s="45">
        <f t="shared" si="26"/>
        <v>0</v>
      </c>
      <c r="P32" s="60">
        <f t="shared" si="5"/>
        <v>0</v>
      </c>
      <c r="Q32" s="47"/>
      <c r="R32" s="44"/>
      <c r="S32" s="45">
        <f t="shared" si="27"/>
        <v>0</v>
      </c>
      <c r="T32" s="60">
        <f t="shared" si="6"/>
        <v>0</v>
      </c>
      <c r="U32" s="47"/>
      <c r="V32" s="44"/>
      <c r="W32" s="45">
        <f t="shared" si="28"/>
        <v>0</v>
      </c>
      <c r="X32" s="60">
        <f t="shared" si="7"/>
        <v>0</v>
      </c>
      <c r="Y32" s="47"/>
      <c r="Z32" s="44"/>
      <c r="AA32" s="45">
        <f t="shared" si="29"/>
        <v>0</v>
      </c>
      <c r="AB32" s="60">
        <f t="shared" si="8"/>
        <v>0</v>
      </c>
      <c r="AC32" s="47"/>
      <c r="AD32" s="44"/>
      <c r="AE32" s="45">
        <f t="shared" si="30"/>
        <v>0</v>
      </c>
      <c r="AF32" s="60">
        <f t="shared" si="9"/>
        <v>0</v>
      </c>
      <c r="AG32" s="47"/>
      <c r="AH32" s="44"/>
      <c r="AI32" s="45">
        <f t="shared" si="31"/>
        <v>0</v>
      </c>
      <c r="AJ32" s="46">
        <f t="shared" si="10"/>
        <v>0</v>
      </c>
      <c r="AK32" s="47"/>
      <c r="AL32" s="44"/>
      <c r="AM32" s="45">
        <f t="shared" si="32"/>
        <v>0</v>
      </c>
      <c r="AN32" s="60">
        <f t="shared" si="11"/>
        <v>0</v>
      </c>
      <c r="AO32" s="47"/>
      <c r="AP32" s="44"/>
      <c r="AQ32" s="45">
        <f t="shared" si="33"/>
        <v>0</v>
      </c>
      <c r="AR32" s="60">
        <f t="shared" si="12"/>
        <v>0</v>
      </c>
      <c r="AS32" s="47"/>
      <c r="AT32" s="44"/>
      <c r="AU32" s="45">
        <f t="shared" si="34"/>
        <v>0</v>
      </c>
      <c r="AV32" s="60">
        <f t="shared" si="13"/>
        <v>0</v>
      </c>
      <c r="AW32" s="47"/>
      <c r="AX32" s="44"/>
      <c r="AY32" s="45">
        <f t="shared" si="35"/>
        <v>0</v>
      </c>
      <c r="AZ32" s="60">
        <f t="shared" si="14"/>
        <v>0</v>
      </c>
      <c r="BA32" s="47"/>
      <c r="BB32" s="44"/>
      <c r="BC32" s="45">
        <f t="shared" si="36"/>
        <v>0</v>
      </c>
      <c r="BD32" s="60">
        <f t="shared" si="15"/>
        <v>0</v>
      </c>
      <c r="BE32" s="47"/>
      <c r="BF32" s="44"/>
      <c r="BG32" s="45">
        <f t="shared" si="37"/>
        <v>0</v>
      </c>
      <c r="BH32" s="60">
        <f t="shared" si="16"/>
        <v>0</v>
      </c>
      <c r="BI32" s="47"/>
      <c r="BJ32" s="44"/>
      <c r="BK32" s="45">
        <f t="shared" si="38"/>
        <v>0</v>
      </c>
      <c r="BL32" s="60">
        <f t="shared" si="17"/>
        <v>0</v>
      </c>
      <c r="BM32" s="47"/>
      <c r="BN32" s="44"/>
      <c r="BO32" s="45">
        <f t="shared" si="39"/>
        <v>0</v>
      </c>
      <c r="BP32" s="60">
        <f t="shared" si="18"/>
        <v>0</v>
      </c>
      <c r="BQ32" s="47"/>
      <c r="BR32" s="44"/>
      <c r="BS32" s="45">
        <f t="shared" si="40"/>
        <v>0</v>
      </c>
      <c r="BT32" s="60">
        <f t="shared" si="19"/>
        <v>0</v>
      </c>
      <c r="BU32" s="47"/>
      <c r="BV32" s="44"/>
      <c r="BW32" s="45">
        <f t="shared" si="41"/>
        <v>0</v>
      </c>
      <c r="BX32" s="60">
        <f t="shared" si="20"/>
        <v>0</v>
      </c>
      <c r="BY32" s="47"/>
      <c r="BZ32" s="44"/>
      <c r="CA32" s="45">
        <f t="shared" si="42"/>
        <v>0</v>
      </c>
      <c r="CB32" s="60">
        <f t="shared" si="21"/>
        <v>0</v>
      </c>
      <c r="CC32" s="47"/>
      <c r="CD32" s="44"/>
      <c r="CE32" s="45">
        <f t="shared" si="43"/>
        <v>0</v>
      </c>
      <c r="CF32" s="60">
        <f t="shared" si="22"/>
        <v>0</v>
      </c>
      <c r="CG32" s="47"/>
      <c r="CH32" s="44"/>
      <c r="CI32" s="48">
        <f t="shared" si="44"/>
        <v>0</v>
      </c>
      <c r="CJ32" s="60">
        <f t="shared" si="23"/>
        <v>0</v>
      </c>
      <c r="CK32" s="22"/>
      <c r="CL32" s="62">
        <f>LARGE((H32,L32,P32,T32,X32,AB32,AF32,AJ32,AN32,AR32,AV32,AZ32,BD32,BH32,BL32,BP32,BT32,BX32),6)</f>
        <v>0</v>
      </c>
    </row>
    <row r="33" spans="1:90" s="23" customFormat="1" ht="24" customHeight="1">
      <c r="A33" s="28">
        <f>RANK(C33,C$4:C$35)</f>
        <v>1</v>
      </c>
      <c r="B33" s="33"/>
      <c r="C33" s="25">
        <f t="shared" si="45"/>
        <v>0</v>
      </c>
      <c r="D33" s="56" t="e">
        <f t="shared" si="2"/>
        <v>#DIV/0!</v>
      </c>
      <c r="E33" s="43"/>
      <c r="F33" s="44"/>
      <c r="G33" s="45">
        <f t="shared" si="24"/>
        <v>0</v>
      </c>
      <c r="H33" s="60">
        <f t="shared" si="3"/>
        <v>0</v>
      </c>
      <c r="I33" s="47"/>
      <c r="J33" s="44"/>
      <c r="K33" s="45">
        <f t="shared" si="25"/>
        <v>0</v>
      </c>
      <c r="L33" s="60">
        <f t="shared" si="4"/>
        <v>0</v>
      </c>
      <c r="M33" s="47"/>
      <c r="N33" s="44"/>
      <c r="O33" s="45">
        <f t="shared" si="26"/>
        <v>0</v>
      </c>
      <c r="P33" s="60">
        <f t="shared" si="5"/>
        <v>0</v>
      </c>
      <c r="Q33" s="47"/>
      <c r="R33" s="44"/>
      <c r="S33" s="45">
        <f t="shared" si="27"/>
        <v>0</v>
      </c>
      <c r="T33" s="60">
        <f t="shared" si="6"/>
        <v>0</v>
      </c>
      <c r="U33" s="47"/>
      <c r="V33" s="44"/>
      <c r="W33" s="45">
        <f t="shared" si="28"/>
        <v>0</v>
      </c>
      <c r="X33" s="60">
        <f t="shared" si="7"/>
        <v>0</v>
      </c>
      <c r="Y33" s="47"/>
      <c r="Z33" s="44"/>
      <c r="AA33" s="45">
        <f t="shared" si="29"/>
        <v>0</v>
      </c>
      <c r="AB33" s="60">
        <f t="shared" si="8"/>
        <v>0</v>
      </c>
      <c r="AC33" s="47"/>
      <c r="AD33" s="44"/>
      <c r="AE33" s="45">
        <f t="shared" si="30"/>
        <v>0</v>
      </c>
      <c r="AF33" s="60">
        <f t="shared" si="9"/>
        <v>0</v>
      </c>
      <c r="AG33" s="47"/>
      <c r="AH33" s="44"/>
      <c r="AI33" s="45">
        <f t="shared" si="31"/>
        <v>0</v>
      </c>
      <c r="AJ33" s="46">
        <f t="shared" si="10"/>
        <v>0</v>
      </c>
      <c r="AK33" s="47"/>
      <c r="AL33" s="44"/>
      <c r="AM33" s="45">
        <f t="shared" si="32"/>
        <v>0</v>
      </c>
      <c r="AN33" s="60">
        <f t="shared" si="11"/>
        <v>0</v>
      </c>
      <c r="AO33" s="47"/>
      <c r="AP33" s="44"/>
      <c r="AQ33" s="45">
        <f t="shared" si="33"/>
        <v>0</v>
      </c>
      <c r="AR33" s="60">
        <f t="shared" si="12"/>
        <v>0</v>
      </c>
      <c r="AS33" s="47"/>
      <c r="AT33" s="44"/>
      <c r="AU33" s="45">
        <f t="shared" si="34"/>
        <v>0</v>
      </c>
      <c r="AV33" s="60">
        <f t="shared" si="13"/>
        <v>0</v>
      </c>
      <c r="AW33" s="47"/>
      <c r="AX33" s="44"/>
      <c r="AY33" s="45">
        <f t="shared" si="35"/>
        <v>0</v>
      </c>
      <c r="AZ33" s="60">
        <f t="shared" si="14"/>
        <v>0</v>
      </c>
      <c r="BA33" s="47"/>
      <c r="BB33" s="44"/>
      <c r="BC33" s="45">
        <f t="shared" si="36"/>
        <v>0</v>
      </c>
      <c r="BD33" s="60">
        <f t="shared" si="15"/>
        <v>0</v>
      </c>
      <c r="BE33" s="47"/>
      <c r="BF33" s="44"/>
      <c r="BG33" s="45">
        <f t="shared" si="37"/>
        <v>0</v>
      </c>
      <c r="BH33" s="60">
        <f t="shared" si="16"/>
        <v>0</v>
      </c>
      <c r="BI33" s="47"/>
      <c r="BJ33" s="44"/>
      <c r="BK33" s="45">
        <f t="shared" si="38"/>
        <v>0</v>
      </c>
      <c r="BL33" s="60">
        <f t="shared" si="17"/>
        <v>0</v>
      </c>
      <c r="BM33" s="47"/>
      <c r="BN33" s="44"/>
      <c r="BO33" s="45">
        <f t="shared" si="39"/>
        <v>0</v>
      </c>
      <c r="BP33" s="60">
        <f t="shared" si="18"/>
        <v>0</v>
      </c>
      <c r="BQ33" s="47"/>
      <c r="BR33" s="44"/>
      <c r="BS33" s="45">
        <f t="shared" si="40"/>
        <v>0</v>
      </c>
      <c r="BT33" s="60">
        <f t="shared" si="19"/>
        <v>0</v>
      </c>
      <c r="BU33" s="47"/>
      <c r="BV33" s="44"/>
      <c r="BW33" s="45">
        <f t="shared" si="41"/>
        <v>0</v>
      </c>
      <c r="BX33" s="60">
        <f t="shared" si="20"/>
        <v>0</v>
      </c>
      <c r="BY33" s="47"/>
      <c r="BZ33" s="44"/>
      <c r="CA33" s="45">
        <f t="shared" si="42"/>
        <v>0</v>
      </c>
      <c r="CB33" s="60">
        <f t="shared" si="21"/>
        <v>0</v>
      </c>
      <c r="CC33" s="47"/>
      <c r="CD33" s="44"/>
      <c r="CE33" s="45">
        <f t="shared" si="43"/>
        <v>0</v>
      </c>
      <c r="CF33" s="60">
        <f t="shared" si="22"/>
        <v>0</v>
      </c>
      <c r="CG33" s="47"/>
      <c r="CH33" s="44"/>
      <c r="CI33" s="48">
        <f t="shared" si="44"/>
        <v>0</v>
      </c>
      <c r="CJ33" s="60">
        <f t="shared" si="23"/>
        <v>0</v>
      </c>
      <c r="CK33" s="22"/>
      <c r="CL33" s="62">
        <f>LARGE((H33,L33,P33,T33,X33,AB33,AF33,AJ33,AN33,AR33,AV33,AZ33,BD33,BH33,BL33,BP33,BT33,BX33),6)</f>
        <v>0</v>
      </c>
    </row>
    <row r="34" spans="1:90" s="23" customFormat="1" ht="24" customHeight="1">
      <c r="A34" s="28">
        <f t="shared" si="0"/>
        <v>1</v>
      </c>
      <c r="B34" s="33"/>
      <c r="C34" s="25">
        <f t="shared" si="45"/>
        <v>0</v>
      </c>
      <c r="D34" s="56" t="e">
        <f t="shared" si="2"/>
        <v>#DIV/0!</v>
      </c>
      <c r="E34" s="43"/>
      <c r="F34" s="44"/>
      <c r="G34" s="45">
        <f t="shared" si="24"/>
        <v>0</v>
      </c>
      <c r="H34" s="60">
        <f t="shared" si="3"/>
        <v>0</v>
      </c>
      <c r="I34" s="47"/>
      <c r="J34" s="44"/>
      <c r="K34" s="45">
        <f t="shared" si="25"/>
        <v>0</v>
      </c>
      <c r="L34" s="60">
        <f t="shared" si="4"/>
        <v>0</v>
      </c>
      <c r="M34" s="47"/>
      <c r="N34" s="44"/>
      <c r="O34" s="45">
        <f t="shared" si="26"/>
        <v>0</v>
      </c>
      <c r="P34" s="60">
        <f t="shared" si="5"/>
        <v>0</v>
      </c>
      <c r="Q34" s="47"/>
      <c r="R34" s="44"/>
      <c r="S34" s="45">
        <f t="shared" si="27"/>
        <v>0</v>
      </c>
      <c r="T34" s="60">
        <f t="shared" si="6"/>
        <v>0</v>
      </c>
      <c r="U34" s="47"/>
      <c r="V34" s="44"/>
      <c r="W34" s="45">
        <f t="shared" si="28"/>
        <v>0</v>
      </c>
      <c r="X34" s="60">
        <f t="shared" si="7"/>
        <v>0</v>
      </c>
      <c r="Y34" s="47"/>
      <c r="Z34" s="44"/>
      <c r="AA34" s="45">
        <f t="shared" si="29"/>
        <v>0</v>
      </c>
      <c r="AB34" s="60">
        <f t="shared" si="8"/>
        <v>0</v>
      </c>
      <c r="AC34" s="47"/>
      <c r="AD34" s="44"/>
      <c r="AE34" s="45">
        <f t="shared" si="30"/>
        <v>0</v>
      </c>
      <c r="AF34" s="60">
        <f t="shared" si="9"/>
        <v>0</v>
      </c>
      <c r="AG34" s="47"/>
      <c r="AH34" s="44"/>
      <c r="AI34" s="45">
        <f t="shared" si="31"/>
        <v>0</v>
      </c>
      <c r="AJ34" s="46">
        <f t="shared" si="10"/>
        <v>0</v>
      </c>
      <c r="AK34" s="47"/>
      <c r="AL34" s="44"/>
      <c r="AM34" s="45">
        <f t="shared" si="32"/>
        <v>0</v>
      </c>
      <c r="AN34" s="60">
        <f t="shared" si="11"/>
        <v>0</v>
      </c>
      <c r="AO34" s="47"/>
      <c r="AP34" s="44"/>
      <c r="AQ34" s="45">
        <f t="shared" si="33"/>
        <v>0</v>
      </c>
      <c r="AR34" s="60">
        <f t="shared" si="12"/>
        <v>0</v>
      </c>
      <c r="AS34" s="47"/>
      <c r="AT34" s="44"/>
      <c r="AU34" s="45">
        <f t="shared" si="34"/>
        <v>0</v>
      </c>
      <c r="AV34" s="60">
        <f t="shared" si="13"/>
        <v>0</v>
      </c>
      <c r="AW34" s="47"/>
      <c r="AX34" s="44"/>
      <c r="AY34" s="45">
        <f t="shared" si="35"/>
        <v>0</v>
      </c>
      <c r="AZ34" s="60">
        <f t="shared" si="14"/>
        <v>0</v>
      </c>
      <c r="BA34" s="47"/>
      <c r="BB34" s="44"/>
      <c r="BC34" s="45">
        <f t="shared" si="36"/>
        <v>0</v>
      </c>
      <c r="BD34" s="60">
        <f t="shared" si="15"/>
        <v>0</v>
      </c>
      <c r="BE34" s="47"/>
      <c r="BF34" s="44"/>
      <c r="BG34" s="45">
        <f t="shared" si="37"/>
        <v>0</v>
      </c>
      <c r="BH34" s="60">
        <f t="shared" si="16"/>
        <v>0</v>
      </c>
      <c r="BI34" s="47"/>
      <c r="BJ34" s="44"/>
      <c r="BK34" s="45">
        <f t="shared" si="38"/>
        <v>0</v>
      </c>
      <c r="BL34" s="60">
        <f t="shared" si="17"/>
        <v>0</v>
      </c>
      <c r="BM34" s="47"/>
      <c r="BN34" s="44"/>
      <c r="BO34" s="45">
        <f t="shared" si="39"/>
        <v>0</v>
      </c>
      <c r="BP34" s="60">
        <f t="shared" si="18"/>
        <v>0</v>
      </c>
      <c r="BQ34" s="47"/>
      <c r="BR34" s="44"/>
      <c r="BS34" s="45">
        <f t="shared" si="40"/>
        <v>0</v>
      </c>
      <c r="BT34" s="60">
        <f t="shared" si="19"/>
        <v>0</v>
      </c>
      <c r="BU34" s="47"/>
      <c r="BV34" s="44"/>
      <c r="BW34" s="45">
        <f t="shared" si="41"/>
        <v>0</v>
      </c>
      <c r="BX34" s="60">
        <f t="shared" si="20"/>
        <v>0</v>
      </c>
      <c r="BY34" s="47"/>
      <c r="BZ34" s="44"/>
      <c r="CA34" s="45">
        <f t="shared" si="42"/>
        <v>0</v>
      </c>
      <c r="CB34" s="60">
        <f t="shared" si="21"/>
        <v>0</v>
      </c>
      <c r="CC34" s="47"/>
      <c r="CD34" s="44"/>
      <c r="CE34" s="45">
        <f t="shared" si="43"/>
        <v>0</v>
      </c>
      <c r="CF34" s="60">
        <f t="shared" si="22"/>
        <v>0</v>
      </c>
      <c r="CG34" s="47"/>
      <c r="CH34" s="44"/>
      <c r="CI34" s="48">
        <f t="shared" si="44"/>
        <v>0</v>
      </c>
      <c r="CJ34" s="60">
        <f t="shared" si="23"/>
        <v>0</v>
      </c>
      <c r="CK34" s="22"/>
      <c r="CL34" s="62">
        <f>LARGE((H34,L34,P34,T34,X34,AB34,AF34,AJ34,AN34,AR34,AV34,AZ34,BD34,BH34,BL34,BP34,BT34,BX34),6)</f>
        <v>0</v>
      </c>
    </row>
    <row r="35" spans="1:90" s="23" customFormat="1" ht="24" customHeight="1" thickBot="1">
      <c r="A35" s="28">
        <f>RANK(C35,C$4:C$35)</f>
        <v>1</v>
      </c>
      <c r="B35" s="33"/>
      <c r="C35" s="26">
        <f t="shared" si="45"/>
        <v>0</v>
      </c>
      <c r="D35" s="58" t="e">
        <f t="shared" si="2"/>
        <v>#DIV/0!</v>
      </c>
      <c r="E35" s="43"/>
      <c r="F35" s="44"/>
      <c r="G35" s="45">
        <f t="shared" si="24"/>
        <v>0</v>
      </c>
      <c r="H35" s="60">
        <f t="shared" si="3"/>
        <v>0</v>
      </c>
      <c r="I35" s="47"/>
      <c r="J35" s="44"/>
      <c r="K35" s="45">
        <f t="shared" si="25"/>
        <v>0</v>
      </c>
      <c r="L35" s="60">
        <f t="shared" si="4"/>
        <v>0</v>
      </c>
      <c r="M35" s="47"/>
      <c r="N35" s="44"/>
      <c r="O35" s="45">
        <f t="shared" si="26"/>
        <v>0</v>
      </c>
      <c r="P35" s="60">
        <f t="shared" si="5"/>
        <v>0</v>
      </c>
      <c r="Q35" s="47"/>
      <c r="R35" s="44"/>
      <c r="S35" s="45">
        <f t="shared" si="27"/>
        <v>0</v>
      </c>
      <c r="T35" s="60">
        <f t="shared" si="6"/>
        <v>0</v>
      </c>
      <c r="U35" s="47"/>
      <c r="V35" s="44"/>
      <c r="W35" s="45">
        <f t="shared" si="28"/>
        <v>0</v>
      </c>
      <c r="X35" s="60">
        <f t="shared" si="7"/>
        <v>0</v>
      </c>
      <c r="Y35" s="47"/>
      <c r="Z35" s="44"/>
      <c r="AA35" s="45">
        <f t="shared" si="29"/>
        <v>0</v>
      </c>
      <c r="AB35" s="60">
        <f t="shared" si="8"/>
        <v>0</v>
      </c>
      <c r="AC35" s="47"/>
      <c r="AD35" s="44"/>
      <c r="AE35" s="45">
        <f t="shared" si="30"/>
        <v>0</v>
      </c>
      <c r="AF35" s="60">
        <f t="shared" si="9"/>
        <v>0</v>
      </c>
      <c r="AG35" s="47"/>
      <c r="AH35" s="44"/>
      <c r="AI35" s="45">
        <f t="shared" si="31"/>
        <v>0</v>
      </c>
      <c r="AJ35" s="46">
        <f t="shared" si="10"/>
        <v>0</v>
      </c>
      <c r="AK35" s="47"/>
      <c r="AL35" s="44"/>
      <c r="AM35" s="45">
        <f t="shared" si="32"/>
        <v>0</v>
      </c>
      <c r="AN35" s="60">
        <f t="shared" si="11"/>
        <v>0</v>
      </c>
      <c r="AO35" s="47"/>
      <c r="AP35" s="44"/>
      <c r="AQ35" s="45">
        <f t="shared" si="33"/>
        <v>0</v>
      </c>
      <c r="AR35" s="60">
        <f t="shared" si="12"/>
        <v>0</v>
      </c>
      <c r="AS35" s="47"/>
      <c r="AT35" s="44"/>
      <c r="AU35" s="45">
        <f t="shared" si="34"/>
        <v>0</v>
      </c>
      <c r="AV35" s="60">
        <f t="shared" si="13"/>
        <v>0</v>
      </c>
      <c r="AW35" s="47"/>
      <c r="AX35" s="44"/>
      <c r="AY35" s="45">
        <f t="shared" si="35"/>
        <v>0</v>
      </c>
      <c r="AZ35" s="60">
        <f t="shared" si="14"/>
        <v>0</v>
      </c>
      <c r="BA35" s="47"/>
      <c r="BB35" s="44"/>
      <c r="BC35" s="45">
        <f t="shared" si="36"/>
        <v>0</v>
      </c>
      <c r="BD35" s="60">
        <f t="shared" si="15"/>
        <v>0</v>
      </c>
      <c r="BE35" s="47"/>
      <c r="BF35" s="44"/>
      <c r="BG35" s="45">
        <f t="shared" si="37"/>
        <v>0</v>
      </c>
      <c r="BH35" s="60">
        <f t="shared" si="16"/>
        <v>0</v>
      </c>
      <c r="BI35" s="47"/>
      <c r="BJ35" s="44"/>
      <c r="BK35" s="45">
        <f t="shared" si="38"/>
        <v>0</v>
      </c>
      <c r="BL35" s="60">
        <f t="shared" si="17"/>
        <v>0</v>
      </c>
      <c r="BM35" s="47"/>
      <c r="BN35" s="44"/>
      <c r="BO35" s="45">
        <f t="shared" si="39"/>
        <v>0</v>
      </c>
      <c r="BP35" s="60">
        <f t="shared" si="18"/>
        <v>0</v>
      </c>
      <c r="BQ35" s="47"/>
      <c r="BR35" s="44"/>
      <c r="BS35" s="45">
        <f t="shared" si="40"/>
        <v>0</v>
      </c>
      <c r="BT35" s="60">
        <f t="shared" si="19"/>
        <v>0</v>
      </c>
      <c r="BU35" s="47"/>
      <c r="BV35" s="44"/>
      <c r="BW35" s="45">
        <f t="shared" si="41"/>
        <v>0</v>
      </c>
      <c r="BX35" s="60">
        <f t="shared" si="20"/>
        <v>0</v>
      </c>
      <c r="BY35" s="47"/>
      <c r="BZ35" s="44"/>
      <c r="CA35" s="45">
        <f t="shared" si="42"/>
        <v>0</v>
      </c>
      <c r="CB35" s="60">
        <f t="shared" si="21"/>
        <v>0</v>
      </c>
      <c r="CC35" s="47"/>
      <c r="CD35" s="44"/>
      <c r="CE35" s="45">
        <f t="shared" si="43"/>
        <v>0</v>
      </c>
      <c r="CF35" s="60">
        <f t="shared" si="22"/>
        <v>0</v>
      </c>
      <c r="CG35" s="47"/>
      <c r="CH35" s="44"/>
      <c r="CI35" s="48">
        <f t="shared" si="44"/>
        <v>0</v>
      </c>
      <c r="CJ35" s="60">
        <f t="shared" si="23"/>
        <v>0</v>
      </c>
      <c r="CK35" s="22"/>
      <c r="CL35" s="62">
        <f>LARGE((H35,L35,P35,T35,X35,AB35,AF35,AJ35,AN35,AR35,AV35,AZ35,BD35,BH35,BL35,BP35,BT35,BX35),6)</f>
        <v>0</v>
      </c>
    </row>
    <row r="36" spans="1:88" s="23" customFormat="1" ht="18">
      <c r="A36" s="24"/>
      <c r="B36" s="34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</row>
    <row r="37" spans="1:88" s="23" customFormat="1" ht="18">
      <c r="A37" s="24"/>
      <c r="B37" s="34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</row>
    <row r="38" spans="1:88" s="23" customFormat="1" ht="12.75">
      <c r="A38" s="24"/>
      <c r="B38" s="34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</row>
    <row r="39" spans="1:88" s="23" customFormat="1" ht="12.75">
      <c r="A39" s="24"/>
      <c r="B39" s="34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</row>
    <row r="40" spans="1:88" s="23" customFormat="1" ht="12.75">
      <c r="A40" s="24"/>
      <c r="B40" s="34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</row>
    <row r="41" spans="1:88" s="23" customFormat="1" ht="12.75">
      <c r="A41" s="24"/>
      <c r="B41" s="34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</row>
    <row r="42" spans="1:88" s="23" customFormat="1" ht="12.75">
      <c r="A42" s="24"/>
      <c r="B42" s="34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</row>
    <row r="43" spans="1:88" s="23" customFormat="1" ht="12.75">
      <c r="A43" s="24"/>
      <c r="B43" s="34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</row>
    <row r="44" spans="1:4" s="23" customFormat="1" ht="12.75">
      <c r="A44" s="24"/>
      <c r="B44" s="34"/>
      <c r="C44" s="24"/>
      <c r="D44" s="24"/>
    </row>
    <row r="45" spans="1:4" s="23" customFormat="1" ht="12.75">
      <c r="A45" s="24"/>
      <c r="B45" s="34"/>
      <c r="C45" s="24"/>
      <c r="D45" s="24"/>
    </row>
    <row r="46" spans="1:4" s="23" customFormat="1" ht="12.75">
      <c r="A46" s="24"/>
      <c r="B46" s="34"/>
      <c r="C46" s="24"/>
      <c r="D46" s="24"/>
    </row>
    <row r="47" spans="1:4" s="23" customFormat="1" ht="12.75">
      <c r="A47" s="24"/>
      <c r="B47" s="34"/>
      <c r="C47" s="24"/>
      <c r="D47" s="24"/>
    </row>
    <row r="48" spans="1:4" s="23" customFormat="1" ht="12.75">
      <c r="A48" s="24"/>
      <c r="B48" s="34"/>
      <c r="C48" s="24"/>
      <c r="D48" s="24"/>
    </row>
    <row r="49" spans="1:4" s="23" customFormat="1" ht="12.75">
      <c r="A49" s="24"/>
      <c r="B49" s="34"/>
      <c r="C49" s="24"/>
      <c r="D49" s="24"/>
    </row>
    <row r="50" spans="1:4" s="23" customFormat="1" ht="12.75">
      <c r="A50" s="24"/>
      <c r="B50" s="34"/>
      <c r="C50" s="24"/>
      <c r="D50" s="24"/>
    </row>
    <row r="51" spans="1:4" s="23" customFormat="1" ht="12.75">
      <c r="A51" s="24"/>
      <c r="B51" s="34"/>
      <c r="C51" s="24"/>
      <c r="D51" s="24"/>
    </row>
    <row r="52" spans="1:4" s="23" customFormat="1" ht="12.75">
      <c r="A52" s="24"/>
      <c r="B52" s="34"/>
      <c r="C52" s="24"/>
      <c r="D52" s="24"/>
    </row>
    <row r="53" spans="1:4" s="23" customFormat="1" ht="12.75">
      <c r="A53" s="24"/>
      <c r="B53" s="34"/>
      <c r="C53" s="24"/>
      <c r="D53" s="24"/>
    </row>
    <row r="54" spans="1:4" s="23" customFormat="1" ht="12.75">
      <c r="A54" s="24"/>
      <c r="B54" s="34"/>
      <c r="C54" s="24"/>
      <c r="D54" s="24"/>
    </row>
    <row r="55" spans="1:4" s="23" customFormat="1" ht="12.75">
      <c r="A55" s="24"/>
      <c r="B55" s="34"/>
      <c r="C55" s="24"/>
      <c r="D55" s="24"/>
    </row>
    <row r="56" spans="1:4" s="23" customFormat="1" ht="12.75">
      <c r="A56" s="24"/>
      <c r="B56" s="34"/>
      <c r="C56" s="24"/>
      <c r="D56" s="24"/>
    </row>
    <row r="57" spans="2:4" s="23" customFormat="1" ht="12.75">
      <c r="B57" s="34"/>
      <c r="C57" s="24"/>
      <c r="D57" s="24"/>
    </row>
    <row r="58" spans="2:4" s="23" customFormat="1" ht="12.75">
      <c r="B58" s="34"/>
      <c r="C58" s="24"/>
      <c r="D58" s="24"/>
    </row>
    <row r="59" spans="3:4" s="23" customFormat="1" ht="12.75">
      <c r="C59" s="24"/>
      <c r="D59" s="24"/>
    </row>
    <row r="60" spans="3:4" s="23" customFormat="1" ht="12.75">
      <c r="C60" s="24"/>
      <c r="D60" s="24"/>
    </row>
    <row r="61" spans="3:4" s="23" customFormat="1" ht="12.75">
      <c r="C61" s="24"/>
      <c r="D61" s="24"/>
    </row>
  </sheetData>
  <sheetProtection/>
  <mergeCells count="27">
    <mergeCell ref="BE2:BH3"/>
    <mergeCell ref="BI2:BL3"/>
    <mergeCell ref="BM2:BP3"/>
    <mergeCell ref="BQ2:BT3"/>
    <mergeCell ref="CK2:CK3"/>
    <mergeCell ref="BU2:BX3"/>
    <mergeCell ref="BY2:CB3"/>
    <mergeCell ref="CC2:CF3"/>
    <mergeCell ref="CG2:CJ3"/>
    <mergeCell ref="Y2:AB3"/>
    <mergeCell ref="AC2:AF3"/>
    <mergeCell ref="AG2:AJ3"/>
    <mergeCell ref="AK2:AN3"/>
    <mergeCell ref="AO2:AR3"/>
    <mergeCell ref="AS2:AV3"/>
    <mergeCell ref="AW2:AZ3"/>
    <mergeCell ref="BA2:BD3"/>
    <mergeCell ref="CD1:CJ1"/>
    <mergeCell ref="C1:D1"/>
    <mergeCell ref="A2:A3"/>
    <mergeCell ref="E2:H3"/>
    <mergeCell ref="I2:L3"/>
    <mergeCell ref="A1:B1"/>
    <mergeCell ref="E1:CC1"/>
    <mergeCell ref="M2:P3"/>
    <mergeCell ref="Q2:T3"/>
    <mergeCell ref="U2:X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29"/>
  <sheetViews>
    <sheetView zoomScale="75" zoomScaleNormal="75" zoomScalePageLayoutView="0" workbookViewId="0" topLeftCell="A1">
      <selection activeCell="D32" sqref="D32"/>
      <selection activeCell="B19" sqref="B19"/>
      <selection activeCell="A1" sqref="A1"/>
    </sheetView>
  </sheetViews>
  <sheetFormatPr defaultColWidth="9.00390625" defaultRowHeight="12.75"/>
  <cols>
    <col min="1" max="1" width="3.00390625" style="0" customWidth="1"/>
    <col min="2" max="2" width="21.25390625" style="0" customWidth="1"/>
    <col min="3" max="3" width="6.25390625" style="4" customWidth="1"/>
    <col min="4" max="4" width="18.25390625" style="0" customWidth="1"/>
    <col min="5" max="5" width="1.75390625" style="4" customWidth="1"/>
    <col min="6" max="6" width="22.875" style="0" customWidth="1"/>
  </cols>
  <sheetData>
    <row r="1" spans="2:5" ht="24" customHeight="1" thickBot="1">
      <c r="B1" s="115" t="s">
        <v>7</v>
      </c>
      <c r="C1" s="116"/>
      <c r="D1" s="116"/>
      <c r="E1" s="117"/>
    </row>
    <row r="2" spans="2:5" s="12" customFormat="1" ht="18" customHeight="1">
      <c r="B2" s="17" t="s">
        <v>47</v>
      </c>
      <c r="C2" s="16">
        <v>2.4</v>
      </c>
      <c r="D2" s="12" t="s">
        <v>9</v>
      </c>
      <c r="E2" s="13"/>
    </row>
    <row r="3" spans="2:5" s="12" customFormat="1" ht="18" customHeight="1">
      <c r="B3" s="17" t="s">
        <v>8</v>
      </c>
      <c r="C3" s="16">
        <v>2.4</v>
      </c>
      <c r="D3" s="12" t="s">
        <v>11</v>
      </c>
      <c r="E3" s="13"/>
    </row>
    <row r="4" spans="2:5" s="12" customFormat="1" ht="18" customHeight="1">
      <c r="B4" s="18" t="s">
        <v>78</v>
      </c>
      <c r="C4" s="16">
        <v>2.4</v>
      </c>
      <c r="D4" s="12" t="s">
        <v>13</v>
      </c>
      <c r="E4" s="13"/>
    </row>
    <row r="5" spans="2:5" s="12" customFormat="1" ht="18" customHeight="1">
      <c r="B5" s="18" t="s">
        <v>10</v>
      </c>
      <c r="C5" s="16">
        <v>2.4</v>
      </c>
      <c r="D5" s="12" t="s">
        <v>15</v>
      </c>
      <c r="E5" s="13"/>
    </row>
    <row r="6" spans="2:5" s="12" customFormat="1" ht="18" customHeight="1">
      <c r="B6" s="17" t="s">
        <v>12</v>
      </c>
      <c r="C6" s="16">
        <v>2.4</v>
      </c>
      <c r="D6" s="12" t="s">
        <v>17</v>
      </c>
      <c r="E6" s="13"/>
    </row>
    <row r="7" spans="2:5" s="12" customFormat="1" ht="18" customHeight="1">
      <c r="B7" s="18" t="s">
        <v>48</v>
      </c>
      <c r="C7" s="16">
        <v>2.4</v>
      </c>
      <c r="D7" s="12" t="s">
        <v>19</v>
      </c>
      <c r="E7" s="13"/>
    </row>
    <row r="8" spans="2:6" s="12" customFormat="1" ht="18" customHeight="1">
      <c r="B8" s="18" t="s">
        <v>42</v>
      </c>
      <c r="C8" s="16">
        <v>2.4</v>
      </c>
      <c r="D8" s="12" t="s">
        <v>21</v>
      </c>
      <c r="E8" s="13"/>
      <c r="F8" s="12" t="s">
        <v>44</v>
      </c>
    </row>
    <row r="9" spans="2:5" s="12" customFormat="1" ht="18" customHeight="1">
      <c r="B9" s="17" t="s">
        <v>14</v>
      </c>
      <c r="C9" s="16">
        <v>2.4</v>
      </c>
      <c r="D9" s="12" t="s">
        <v>23</v>
      </c>
      <c r="E9" s="13"/>
    </row>
    <row r="10" spans="2:5" s="12" customFormat="1" ht="18" customHeight="1">
      <c r="B10" s="18" t="s">
        <v>73</v>
      </c>
      <c r="C10" s="16">
        <v>2.4</v>
      </c>
      <c r="D10" s="12" t="s">
        <v>25</v>
      </c>
      <c r="E10" s="13"/>
    </row>
    <row r="11" spans="2:5" s="12" customFormat="1" ht="18" customHeight="1">
      <c r="B11" s="18" t="s">
        <v>40</v>
      </c>
      <c r="C11" s="50">
        <v>84</v>
      </c>
      <c r="D11" s="15" t="s">
        <v>28</v>
      </c>
      <c r="E11" s="13"/>
    </row>
    <row r="12" spans="2:5" s="12" customFormat="1" ht="18" customHeight="1">
      <c r="B12" s="18" t="s">
        <v>38</v>
      </c>
      <c r="C12" s="50">
        <v>73</v>
      </c>
      <c r="D12" s="12" t="s">
        <v>30</v>
      </c>
      <c r="E12" s="13"/>
    </row>
    <row r="13" spans="2:5" s="12" customFormat="1" ht="18" customHeight="1">
      <c r="B13" s="17" t="s">
        <v>16</v>
      </c>
      <c r="C13" s="16">
        <v>2.4</v>
      </c>
      <c r="D13" s="12" t="s">
        <v>32</v>
      </c>
      <c r="E13" s="13"/>
    </row>
    <row r="14" spans="2:5" s="12" customFormat="1" ht="18" customHeight="1">
      <c r="B14" s="17" t="s">
        <v>45</v>
      </c>
      <c r="C14" s="16">
        <v>2.4</v>
      </c>
      <c r="D14" s="12" t="s">
        <v>26</v>
      </c>
      <c r="E14" s="13"/>
    </row>
    <row r="15" spans="2:5" s="12" customFormat="1" ht="18" customHeight="1">
      <c r="B15" s="18" t="s">
        <v>87</v>
      </c>
      <c r="C15" s="16">
        <v>2.4</v>
      </c>
      <c r="D15" s="12" t="s">
        <v>13</v>
      </c>
      <c r="E15" s="13"/>
    </row>
    <row r="16" spans="2:5" s="12" customFormat="1" ht="18" customHeight="1">
      <c r="B16" s="17" t="s">
        <v>18</v>
      </c>
      <c r="C16" s="16">
        <v>2.4</v>
      </c>
      <c r="D16" s="12" t="s">
        <v>35</v>
      </c>
      <c r="E16" s="13"/>
    </row>
    <row r="17" spans="2:5" s="12" customFormat="1" ht="18" customHeight="1">
      <c r="B17" s="18" t="s">
        <v>36</v>
      </c>
      <c r="C17" s="16">
        <v>2.4</v>
      </c>
      <c r="D17" s="12" t="s">
        <v>37</v>
      </c>
      <c r="E17" s="13"/>
    </row>
    <row r="18" spans="2:5" s="12" customFormat="1" ht="18" customHeight="1">
      <c r="B18" s="17" t="s">
        <v>20</v>
      </c>
      <c r="C18" s="16">
        <v>2.4</v>
      </c>
      <c r="D18" s="12" t="s">
        <v>39</v>
      </c>
      <c r="E18" s="13"/>
    </row>
    <row r="19" spans="2:5" s="12" customFormat="1" ht="18" customHeight="1">
      <c r="B19" s="17" t="s">
        <v>46</v>
      </c>
      <c r="C19" s="16">
        <v>2.4</v>
      </c>
      <c r="D19" s="12" t="s">
        <v>41</v>
      </c>
      <c r="E19" s="13"/>
    </row>
    <row r="20" spans="2:5" s="12" customFormat="1" ht="18" customHeight="1">
      <c r="B20" s="17" t="s">
        <v>22</v>
      </c>
      <c r="C20" s="16">
        <v>2.4</v>
      </c>
      <c r="D20" s="12" t="s">
        <v>43</v>
      </c>
      <c r="E20" s="13"/>
    </row>
    <row r="21" spans="2:5" s="12" customFormat="1" ht="18" customHeight="1">
      <c r="B21" s="17" t="s">
        <v>24</v>
      </c>
      <c r="C21" s="50">
        <v>61</v>
      </c>
      <c r="D21" s="12" t="s">
        <v>85</v>
      </c>
      <c r="E21" s="13"/>
    </row>
    <row r="22" spans="2:5" s="12" customFormat="1" ht="18" customHeight="1">
      <c r="B22" s="17" t="s">
        <v>27</v>
      </c>
      <c r="C22" s="50">
        <v>61</v>
      </c>
      <c r="D22" s="12" t="s">
        <v>13</v>
      </c>
      <c r="E22" s="13"/>
    </row>
    <row r="23" spans="2:5" s="12" customFormat="1" ht="18" customHeight="1">
      <c r="B23" s="17" t="s">
        <v>29</v>
      </c>
      <c r="C23" s="16">
        <v>2.4</v>
      </c>
      <c r="D23" s="12" t="s">
        <v>13</v>
      </c>
      <c r="E23" s="13"/>
    </row>
    <row r="24" spans="2:5" s="12" customFormat="1" ht="18" customHeight="1">
      <c r="B24" s="17" t="s">
        <v>31</v>
      </c>
      <c r="C24" s="16">
        <v>2.4</v>
      </c>
      <c r="D24" s="12" t="s">
        <v>84</v>
      </c>
      <c r="E24" s="13"/>
    </row>
    <row r="25" spans="2:5" s="12" customFormat="1" ht="18" customHeight="1">
      <c r="B25" s="18" t="s">
        <v>76</v>
      </c>
      <c r="C25" s="16">
        <v>2.4</v>
      </c>
      <c r="D25" s="12" t="s">
        <v>79</v>
      </c>
      <c r="E25" s="13"/>
    </row>
    <row r="26" spans="2:5" s="12" customFormat="1" ht="18" customHeight="1">
      <c r="B26" s="17" t="s">
        <v>33</v>
      </c>
      <c r="C26" s="16">
        <v>2.4</v>
      </c>
      <c r="D26" s="12" t="s">
        <v>80</v>
      </c>
      <c r="E26" s="13"/>
    </row>
    <row r="27" spans="2:5" s="12" customFormat="1" ht="18" customHeight="1">
      <c r="B27" s="18" t="s">
        <v>74</v>
      </c>
      <c r="C27" s="16">
        <v>2.4</v>
      </c>
      <c r="D27" s="12" t="s">
        <v>81</v>
      </c>
      <c r="E27" s="13"/>
    </row>
    <row r="28" spans="2:5" s="12" customFormat="1" ht="18" customHeight="1">
      <c r="B28" s="18" t="s">
        <v>75</v>
      </c>
      <c r="C28" s="16">
        <v>2.4</v>
      </c>
      <c r="D28" s="12" t="s">
        <v>82</v>
      </c>
      <c r="E28" s="13"/>
    </row>
    <row r="29" spans="2:5" s="12" customFormat="1" ht="18" customHeight="1">
      <c r="B29" s="17" t="s">
        <v>34</v>
      </c>
      <c r="C29" s="16">
        <v>2.4</v>
      </c>
      <c r="D29" s="12" t="s">
        <v>93</v>
      </c>
      <c r="E29" s="13"/>
    </row>
    <row r="30" spans="2:5" s="12" customFormat="1" ht="18" customHeight="1">
      <c r="B30" s="18" t="s">
        <v>77</v>
      </c>
      <c r="C30" s="16">
        <v>2.4</v>
      </c>
      <c r="D30" s="12" t="s">
        <v>83</v>
      </c>
      <c r="E30" s="13"/>
    </row>
    <row r="31" spans="2:5" s="12" customFormat="1" ht="18" customHeight="1">
      <c r="B31" s="18" t="s">
        <v>90</v>
      </c>
      <c r="C31" s="16"/>
      <c r="D31" s="12" t="s">
        <v>13</v>
      </c>
      <c r="E31" s="13"/>
    </row>
    <row r="32" spans="2:5" s="12" customFormat="1" ht="18" customHeight="1">
      <c r="B32" s="18" t="s">
        <v>91</v>
      </c>
      <c r="C32" s="16"/>
      <c r="D32" s="12" t="s">
        <v>13</v>
      </c>
      <c r="E32" s="13"/>
    </row>
    <row r="33" spans="2:5" s="12" customFormat="1" ht="18" customHeight="1">
      <c r="B33" s="18" t="s">
        <v>94</v>
      </c>
      <c r="C33" s="16"/>
      <c r="D33" s="12" t="s">
        <v>13</v>
      </c>
      <c r="E33" s="13"/>
    </row>
    <row r="34" spans="2:5" s="12" customFormat="1" ht="18" customHeight="1">
      <c r="B34" s="18" t="s">
        <v>95</v>
      </c>
      <c r="C34" s="16"/>
      <c r="D34" s="12" t="s">
        <v>96</v>
      </c>
      <c r="E34" s="13"/>
    </row>
    <row r="35" spans="2:5" s="12" customFormat="1" ht="18" customHeight="1">
      <c r="B35" s="18"/>
      <c r="C35" s="16"/>
      <c r="D35" s="12" t="s">
        <v>13</v>
      </c>
      <c r="E35" s="13"/>
    </row>
    <row r="36" spans="2:5" s="12" customFormat="1" ht="18" customHeight="1">
      <c r="B36" s="18"/>
      <c r="C36" s="16"/>
      <c r="D36" s="12" t="s">
        <v>13</v>
      </c>
      <c r="E36" s="13"/>
    </row>
    <row r="37" spans="2:5" s="12" customFormat="1" ht="18" customHeight="1">
      <c r="B37" s="18"/>
      <c r="C37" s="16"/>
      <c r="D37" s="12" t="s">
        <v>13</v>
      </c>
      <c r="E37" s="13"/>
    </row>
    <row r="38" spans="2:5" s="12" customFormat="1" ht="18" customHeight="1">
      <c r="B38" s="18"/>
      <c r="C38" s="16"/>
      <c r="D38" s="12" t="s">
        <v>13</v>
      </c>
      <c r="E38" s="13"/>
    </row>
    <row r="39" spans="2:5" s="12" customFormat="1" ht="18" customHeight="1">
      <c r="B39" s="14"/>
      <c r="C39" s="13"/>
      <c r="D39" s="12" t="s">
        <v>13</v>
      </c>
      <c r="E39" s="13"/>
    </row>
    <row r="40" spans="2:5" s="12" customFormat="1" ht="18" customHeight="1">
      <c r="B40" s="14"/>
      <c r="C40" s="13"/>
      <c r="D40" s="12" t="s">
        <v>13</v>
      </c>
      <c r="E40" s="13"/>
    </row>
    <row r="41" spans="2:5" s="12" customFormat="1" ht="18" customHeight="1">
      <c r="B41" s="14"/>
      <c r="C41" s="13"/>
      <c r="D41" s="12" t="s">
        <v>13</v>
      </c>
      <c r="E41" s="13"/>
    </row>
    <row r="42" spans="2:5" s="12" customFormat="1" ht="18" customHeight="1">
      <c r="B42" s="14"/>
      <c r="C42" s="13"/>
      <c r="D42" s="12" t="s">
        <v>13</v>
      </c>
      <c r="E42" s="13"/>
    </row>
    <row r="43" spans="2:5" s="12" customFormat="1" ht="18" customHeight="1">
      <c r="B43" s="14"/>
      <c r="C43" s="13"/>
      <c r="D43" s="12" t="s">
        <v>13</v>
      </c>
      <c r="E43" s="13"/>
    </row>
    <row r="44" spans="2:5" s="12" customFormat="1" ht="18" customHeight="1">
      <c r="B44" s="14"/>
      <c r="C44" s="13"/>
      <c r="E44" s="13"/>
    </row>
    <row r="45" spans="2:5" s="12" customFormat="1" ht="18" customHeight="1">
      <c r="B45" s="14"/>
      <c r="C45" s="13"/>
      <c r="E45" s="13"/>
    </row>
    <row r="46" spans="2:5" s="12" customFormat="1" ht="18" customHeight="1">
      <c r="B46" s="14"/>
      <c r="C46" s="13"/>
      <c r="E46" s="13"/>
    </row>
    <row r="47" spans="2:5" s="12" customFormat="1" ht="18" customHeight="1">
      <c r="B47" s="14"/>
      <c r="C47" s="13"/>
      <c r="E47" s="13"/>
    </row>
    <row r="48" spans="2:5" s="12" customFormat="1" ht="18" customHeight="1">
      <c r="B48" s="14"/>
      <c r="C48" s="13"/>
      <c r="E48" s="13"/>
    </row>
    <row r="49" spans="2:5" s="12" customFormat="1" ht="18" customHeight="1">
      <c r="B49" s="14"/>
      <c r="C49" s="13"/>
      <c r="E49" s="13"/>
    </row>
    <row r="50" spans="2:5" s="12" customFormat="1" ht="18" customHeight="1">
      <c r="B50" s="14"/>
      <c r="C50" s="13"/>
      <c r="E50" s="13"/>
    </row>
    <row r="51" spans="2:5" s="12" customFormat="1" ht="18" customHeight="1">
      <c r="B51" s="14"/>
      <c r="C51" s="13"/>
      <c r="E51" s="13"/>
    </row>
    <row r="52" spans="2:5" s="12" customFormat="1" ht="18" customHeight="1">
      <c r="B52" s="14"/>
      <c r="C52" s="13"/>
      <c r="E52" s="13"/>
    </row>
    <row r="53" spans="2:5" s="12" customFormat="1" ht="18" customHeight="1">
      <c r="B53" s="14"/>
      <c r="C53" s="13"/>
      <c r="E53" s="13"/>
    </row>
    <row r="54" spans="2:5" s="12" customFormat="1" ht="18" customHeight="1">
      <c r="B54" s="14"/>
      <c r="C54" s="13"/>
      <c r="E54" s="13"/>
    </row>
    <row r="55" spans="2:5" s="12" customFormat="1" ht="18" customHeight="1">
      <c r="B55" s="14"/>
      <c r="C55" s="13"/>
      <c r="E55" s="13"/>
    </row>
    <row r="56" spans="2:5" s="12" customFormat="1" ht="18" customHeight="1">
      <c r="B56" s="14"/>
      <c r="C56" s="13"/>
      <c r="E56" s="13"/>
    </row>
    <row r="57" spans="2:5" s="12" customFormat="1" ht="18" customHeight="1">
      <c r="B57" s="14"/>
      <c r="C57" s="13"/>
      <c r="E57" s="13"/>
    </row>
    <row r="58" spans="2:5" s="12" customFormat="1" ht="18" customHeight="1">
      <c r="B58" s="14"/>
      <c r="C58" s="13"/>
      <c r="E58" s="13"/>
    </row>
    <row r="59" spans="2:5" s="12" customFormat="1" ht="18" customHeight="1">
      <c r="B59" s="14"/>
      <c r="C59" s="13"/>
      <c r="E59" s="13"/>
    </row>
    <row r="60" spans="2:5" s="12" customFormat="1" ht="18" customHeight="1">
      <c r="B60" s="14"/>
      <c r="C60" s="13"/>
      <c r="E60" s="13"/>
    </row>
    <row r="61" spans="2:5" s="12" customFormat="1" ht="18" customHeight="1">
      <c r="B61" s="14"/>
      <c r="C61" s="13"/>
      <c r="E61" s="13"/>
    </row>
    <row r="62" spans="2:5" s="12" customFormat="1" ht="18" customHeight="1">
      <c r="B62" s="14"/>
      <c r="C62" s="13"/>
      <c r="E62" s="13"/>
    </row>
    <row r="63" spans="2:5" s="12" customFormat="1" ht="18" customHeight="1">
      <c r="B63" s="14"/>
      <c r="C63" s="13"/>
      <c r="E63" s="13"/>
    </row>
    <row r="64" spans="2:5" s="12" customFormat="1" ht="14.25">
      <c r="B64" s="14"/>
      <c r="C64" s="13"/>
      <c r="E64" s="13"/>
    </row>
    <row r="65" spans="2:5" s="12" customFormat="1" ht="14.25">
      <c r="B65" s="14"/>
      <c r="C65" s="13"/>
      <c r="E65" s="13"/>
    </row>
    <row r="66" spans="2:5" s="12" customFormat="1" ht="14.25">
      <c r="B66" s="14"/>
      <c r="C66" s="13"/>
      <c r="E66" s="13"/>
    </row>
    <row r="67" spans="2:5" s="12" customFormat="1" ht="14.25">
      <c r="B67" s="14"/>
      <c r="C67" s="13"/>
      <c r="E67" s="13"/>
    </row>
    <row r="68" spans="2:5" s="12" customFormat="1" ht="14.25">
      <c r="B68" s="14"/>
      <c r="C68" s="13"/>
      <c r="E68" s="13"/>
    </row>
    <row r="69" spans="2:5" s="12" customFormat="1" ht="14.25">
      <c r="B69" s="14"/>
      <c r="C69" s="13"/>
      <c r="E69" s="13"/>
    </row>
    <row r="70" spans="2:5" s="12" customFormat="1" ht="14.25">
      <c r="B70" s="14"/>
      <c r="C70" s="13"/>
      <c r="E70" s="13"/>
    </row>
    <row r="71" spans="2:5" s="12" customFormat="1" ht="14.25">
      <c r="B71" s="14"/>
      <c r="C71" s="13"/>
      <c r="E71" s="13"/>
    </row>
    <row r="72" spans="2:5" s="12" customFormat="1" ht="14.25">
      <c r="B72" s="14"/>
      <c r="C72" s="13"/>
      <c r="E72" s="13"/>
    </row>
    <row r="73" spans="2:5" s="12" customFormat="1" ht="14.25">
      <c r="B73" s="14"/>
      <c r="C73" s="13"/>
      <c r="E73" s="13"/>
    </row>
    <row r="74" spans="2:5" s="12" customFormat="1" ht="14.25">
      <c r="B74" s="14"/>
      <c r="C74" s="13"/>
      <c r="E74" s="13"/>
    </row>
    <row r="75" spans="2:5" s="12" customFormat="1" ht="14.25">
      <c r="B75" s="14"/>
      <c r="C75" s="13"/>
      <c r="E75" s="13"/>
    </row>
    <row r="76" spans="2:5" s="12" customFormat="1" ht="14.25">
      <c r="B76" s="14"/>
      <c r="C76" s="13"/>
      <c r="E76" s="13"/>
    </row>
    <row r="77" spans="2:5" s="12" customFormat="1" ht="14.25">
      <c r="B77" s="14"/>
      <c r="C77" s="13"/>
      <c r="E77" s="13"/>
    </row>
    <row r="78" spans="2:5" s="12" customFormat="1" ht="14.25">
      <c r="B78" s="14"/>
      <c r="C78" s="13"/>
      <c r="E78" s="13"/>
    </row>
    <row r="79" spans="2:5" s="12" customFormat="1" ht="14.25">
      <c r="B79" s="14"/>
      <c r="C79" s="13"/>
      <c r="E79" s="13"/>
    </row>
    <row r="80" spans="2:5" s="12" customFormat="1" ht="14.25">
      <c r="B80" s="14"/>
      <c r="C80" s="13"/>
      <c r="E80" s="13"/>
    </row>
    <row r="81" spans="2:5" s="12" customFormat="1" ht="14.25">
      <c r="B81" s="14"/>
      <c r="C81" s="13"/>
      <c r="E81" s="13"/>
    </row>
    <row r="82" spans="2:5" s="12" customFormat="1" ht="14.25">
      <c r="B82" s="14"/>
      <c r="C82" s="13"/>
      <c r="E82" s="13"/>
    </row>
    <row r="83" spans="2:5" s="12" customFormat="1" ht="14.25">
      <c r="B83" s="14"/>
      <c r="C83" s="13"/>
      <c r="E83" s="13"/>
    </row>
    <row r="84" spans="2:5" s="12" customFormat="1" ht="14.25">
      <c r="B84" s="14"/>
      <c r="C84" s="13"/>
      <c r="E84" s="13"/>
    </row>
    <row r="85" spans="2:5" s="12" customFormat="1" ht="14.25">
      <c r="B85" s="14"/>
      <c r="C85" s="13"/>
      <c r="E85" s="13"/>
    </row>
    <row r="86" spans="2:5" s="12" customFormat="1" ht="14.25">
      <c r="B86" s="14"/>
      <c r="C86" s="13"/>
      <c r="E86" s="13"/>
    </row>
    <row r="87" spans="2:5" s="12" customFormat="1" ht="14.25">
      <c r="B87" s="14"/>
      <c r="C87" s="13"/>
      <c r="E87" s="13"/>
    </row>
    <row r="88" spans="2:5" s="12" customFormat="1" ht="14.25">
      <c r="B88" s="14"/>
      <c r="C88" s="13"/>
      <c r="E88" s="13"/>
    </row>
    <row r="89" spans="2:5" s="12" customFormat="1" ht="14.25">
      <c r="B89" s="14"/>
      <c r="C89" s="13"/>
      <c r="E89" s="13"/>
    </row>
    <row r="90" spans="3:5" s="12" customFormat="1" ht="12.75">
      <c r="C90" s="13"/>
      <c r="E90" s="13"/>
    </row>
    <row r="91" spans="3:5" s="12" customFormat="1" ht="12.75">
      <c r="C91" s="13"/>
      <c r="E91" s="13"/>
    </row>
    <row r="92" spans="3:5" s="12" customFormat="1" ht="12.75">
      <c r="C92" s="13"/>
      <c r="E92" s="13"/>
    </row>
    <row r="93" spans="3:5" s="12" customFormat="1" ht="12.75">
      <c r="C93" s="13"/>
      <c r="E93" s="13"/>
    </row>
    <row r="94" spans="3:5" s="12" customFormat="1" ht="12.75">
      <c r="C94" s="13"/>
      <c r="E94" s="13"/>
    </row>
    <row r="95" spans="3:5" s="12" customFormat="1" ht="12.75">
      <c r="C95" s="13"/>
      <c r="E95" s="13"/>
    </row>
    <row r="96" spans="3:5" s="12" customFormat="1" ht="12.75">
      <c r="C96" s="13"/>
      <c r="E96" s="13"/>
    </row>
    <row r="97" spans="3:5" s="12" customFormat="1" ht="12.75">
      <c r="C97" s="13"/>
      <c r="E97" s="13"/>
    </row>
    <row r="98" spans="3:5" s="12" customFormat="1" ht="12.75">
      <c r="C98" s="13"/>
      <c r="E98" s="13"/>
    </row>
    <row r="99" spans="3:5" s="12" customFormat="1" ht="12.75">
      <c r="C99" s="13"/>
      <c r="E99" s="13"/>
    </row>
    <row r="100" spans="3:5" s="12" customFormat="1" ht="12.75">
      <c r="C100" s="13"/>
      <c r="E100" s="13"/>
    </row>
    <row r="101" spans="3:5" s="12" customFormat="1" ht="12.75">
      <c r="C101" s="13"/>
      <c r="E101" s="13"/>
    </row>
    <row r="102" spans="3:5" s="12" customFormat="1" ht="12.75">
      <c r="C102" s="13"/>
      <c r="E102" s="13"/>
    </row>
    <row r="103" spans="3:5" s="12" customFormat="1" ht="12.75">
      <c r="C103" s="13"/>
      <c r="E103" s="13"/>
    </row>
    <row r="104" spans="3:5" s="12" customFormat="1" ht="12.75">
      <c r="C104" s="13"/>
      <c r="E104" s="13"/>
    </row>
    <row r="105" spans="3:5" s="12" customFormat="1" ht="12.75">
      <c r="C105" s="13"/>
      <c r="E105" s="13"/>
    </row>
    <row r="106" spans="3:5" s="12" customFormat="1" ht="12.75">
      <c r="C106" s="13"/>
      <c r="E106" s="13"/>
    </row>
    <row r="107" spans="3:5" s="12" customFormat="1" ht="12.75">
      <c r="C107" s="13"/>
      <c r="E107" s="13"/>
    </row>
    <row r="108" spans="3:5" s="12" customFormat="1" ht="12.75">
      <c r="C108" s="13"/>
      <c r="E108" s="13"/>
    </row>
    <row r="109" spans="3:5" s="12" customFormat="1" ht="12.75">
      <c r="C109" s="13"/>
      <c r="E109" s="13"/>
    </row>
    <row r="110" spans="3:5" s="12" customFormat="1" ht="12.75">
      <c r="C110" s="13"/>
      <c r="E110" s="13"/>
    </row>
    <row r="111" spans="3:5" s="12" customFormat="1" ht="12.75">
      <c r="C111" s="13"/>
      <c r="E111" s="13"/>
    </row>
    <row r="112" spans="3:5" s="12" customFormat="1" ht="12.75">
      <c r="C112" s="13"/>
      <c r="E112" s="13"/>
    </row>
    <row r="113" spans="3:5" s="12" customFormat="1" ht="12.75">
      <c r="C113" s="13"/>
      <c r="E113" s="13"/>
    </row>
    <row r="114" spans="3:5" s="12" customFormat="1" ht="12.75">
      <c r="C114" s="13"/>
      <c r="E114" s="13"/>
    </row>
    <row r="115" spans="3:5" s="12" customFormat="1" ht="12.75">
      <c r="C115" s="13"/>
      <c r="E115" s="13"/>
    </row>
    <row r="116" spans="3:5" s="12" customFormat="1" ht="12.75">
      <c r="C116" s="13"/>
      <c r="E116" s="13"/>
    </row>
    <row r="117" spans="3:5" s="12" customFormat="1" ht="12.75">
      <c r="C117" s="13"/>
      <c r="E117" s="13"/>
    </row>
    <row r="118" spans="3:5" s="12" customFormat="1" ht="12.75">
      <c r="C118" s="13"/>
      <c r="E118" s="13"/>
    </row>
    <row r="119" spans="3:5" s="12" customFormat="1" ht="12.75">
      <c r="C119" s="13"/>
      <c r="E119" s="13"/>
    </row>
    <row r="120" spans="3:5" s="12" customFormat="1" ht="12.75">
      <c r="C120" s="13"/>
      <c r="E120" s="13"/>
    </row>
    <row r="121" spans="3:5" s="12" customFormat="1" ht="12.75">
      <c r="C121" s="13"/>
      <c r="E121" s="13"/>
    </row>
    <row r="122" spans="3:5" s="12" customFormat="1" ht="12.75">
      <c r="C122" s="13"/>
      <c r="E122" s="13"/>
    </row>
    <row r="123" spans="3:5" s="12" customFormat="1" ht="12.75">
      <c r="C123" s="13"/>
      <c r="E123" s="13"/>
    </row>
    <row r="124" spans="3:5" s="12" customFormat="1" ht="12.75">
      <c r="C124" s="13"/>
      <c r="E124" s="13"/>
    </row>
    <row r="125" spans="3:5" s="12" customFormat="1" ht="12.75">
      <c r="C125" s="13"/>
      <c r="E125" s="13"/>
    </row>
    <row r="126" spans="3:5" s="12" customFormat="1" ht="12.75">
      <c r="C126" s="13"/>
      <c r="E126" s="13"/>
    </row>
    <row r="127" spans="3:5" s="12" customFormat="1" ht="12.75">
      <c r="C127" s="13"/>
      <c r="E127" s="13"/>
    </row>
    <row r="128" spans="3:5" s="12" customFormat="1" ht="12.75">
      <c r="C128" s="13"/>
      <c r="E128" s="13"/>
    </row>
    <row r="129" spans="3:5" s="12" customFormat="1" ht="12.75">
      <c r="C129" s="13"/>
      <c r="E129" s="13"/>
    </row>
    <row r="130" spans="3:5" s="12" customFormat="1" ht="12.75">
      <c r="C130" s="13"/>
      <c r="E130" s="13"/>
    </row>
    <row r="131" spans="3:5" s="12" customFormat="1" ht="12.75">
      <c r="C131" s="13"/>
      <c r="E131" s="13"/>
    </row>
    <row r="132" spans="3:5" s="12" customFormat="1" ht="12.75">
      <c r="C132" s="13"/>
      <c r="E132" s="13"/>
    </row>
    <row r="133" spans="3:5" s="12" customFormat="1" ht="12.75">
      <c r="C133" s="13"/>
      <c r="E133" s="13"/>
    </row>
    <row r="134" spans="3:5" s="12" customFormat="1" ht="12.75">
      <c r="C134" s="13"/>
      <c r="E134" s="13"/>
    </row>
    <row r="135" spans="3:5" s="12" customFormat="1" ht="12.75">
      <c r="C135" s="13"/>
      <c r="E135" s="13"/>
    </row>
    <row r="136" spans="3:5" s="12" customFormat="1" ht="12.75">
      <c r="C136" s="13"/>
      <c r="E136" s="13"/>
    </row>
    <row r="137" spans="3:5" s="12" customFormat="1" ht="12.75">
      <c r="C137" s="13"/>
      <c r="E137" s="13"/>
    </row>
    <row r="138" spans="3:5" s="12" customFormat="1" ht="12.75">
      <c r="C138" s="13"/>
      <c r="E138" s="13"/>
    </row>
    <row r="139" spans="3:5" s="12" customFormat="1" ht="12.75">
      <c r="C139" s="13"/>
      <c r="E139" s="13"/>
    </row>
    <row r="140" spans="3:5" s="12" customFormat="1" ht="12.75">
      <c r="C140" s="13"/>
      <c r="E140" s="13"/>
    </row>
    <row r="141" spans="3:5" s="12" customFormat="1" ht="12.75">
      <c r="C141" s="13"/>
      <c r="E141" s="13"/>
    </row>
    <row r="142" spans="3:5" s="12" customFormat="1" ht="12.75">
      <c r="C142" s="13"/>
      <c r="E142" s="13"/>
    </row>
    <row r="143" spans="3:5" s="12" customFormat="1" ht="12.75">
      <c r="C143" s="13"/>
      <c r="E143" s="13"/>
    </row>
    <row r="144" spans="3:5" s="12" customFormat="1" ht="12.75">
      <c r="C144" s="13"/>
      <c r="E144" s="13"/>
    </row>
    <row r="145" spans="3:5" s="12" customFormat="1" ht="12.75">
      <c r="C145" s="13"/>
      <c r="E145" s="13"/>
    </row>
    <row r="146" spans="3:5" s="12" customFormat="1" ht="12.75">
      <c r="C146" s="13"/>
      <c r="E146" s="13"/>
    </row>
    <row r="147" spans="3:5" s="12" customFormat="1" ht="12.75">
      <c r="C147" s="13"/>
      <c r="E147" s="13"/>
    </row>
    <row r="148" spans="3:5" s="12" customFormat="1" ht="12.75">
      <c r="C148" s="13"/>
      <c r="E148" s="13"/>
    </row>
    <row r="149" spans="3:5" s="12" customFormat="1" ht="12.75">
      <c r="C149" s="13"/>
      <c r="E149" s="13"/>
    </row>
    <row r="150" spans="3:5" s="12" customFormat="1" ht="12.75">
      <c r="C150" s="13"/>
      <c r="E150" s="13"/>
    </row>
    <row r="151" spans="3:5" s="12" customFormat="1" ht="12.75">
      <c r="C151" s="13"/>
      <c r="E151" s="13"/>
    </row>
    <row r="152" spans="3:5" s="12" customFormat="1" ht="12.75">
      <c r="C152" s="13"/>
      <c r="E152" s="13"/>
    </row>
    <row r="153" spans="3:5" s="12" customFormat="1" ht="12.75">
      <c r="C153" s="13"/>
      <c r="E153" s="13"/>
    </row>
    <row r="154" spans="3:5" s="12" customFormat="1" ht="12.75">
      <c r="C154" s="13"/>
      <c r="E154" s="13"/>
    </row>
    <row r="155" spans="3:5" s="12" customFormat="1" ht="12.75">
      <c r="C155" s="13"/>
      <c r="E155" s="13"/>
    </row>
    <row r="156" spans="3:5" s="12" customFormat="1" ht="12.75">
      <c r="C156" s="13"/>
      <c r="E156" s="13"/>
    </row>
    <row r="157" spans="3:5" s="12" customFormat="1" ht="12.75">
      <c r="C157" s="13"/>
      <c r="E157" s="13"/>
    </row>
    <row r="158" spans="3:5" s="12" customFormat="1" ht="12.75">
      <c r="C158" s="13"/>
      <c r="E158" s="13"/>
    </row>
    <row r="159" spans="3:5" s="12" customFormat="1" ht="12.75">
      <c r="C159" s="13"/>
      <c r="E159" s="13"/>
    </row>
    <row r="160" spans="3:5" s="12" customFormat="1" ht="12.75">
      <c r="C160" s="13"/>
      <c r="E160" s="13"/>
    </row>
    <row r="161" spans="3:5" s="12" customFormat="1" ht="12.75">
      <c r="C161" s="13"/>
      <c r="E161" s="13"/>
    </row>
    <row r="162" spans="3:5" s="12" customFormat="1" ht="12.75">
      <c r="C162" s="13"/>
      <c r="E162" s="13"/>
    </row>
    <row r="163" spans="3:5" s="12" customFormat="1" ht="12.75">
      <c r="C163" s="13"/>
      <c r="E163" s="13"/>
    </row>
    <row r="164" spans="3:5" s="12" customFormat="1" ht="12.75">
      <c r="C164" s="13"/>
      <c r="E164" s="13"/>
    </row>
    <row r="165" spans="3:5" s="12" customFormat="1" ht="12.75">
      <c r="C165" s="13"/>
      <c r="E165" s="13"/>
    </row>
    <row r="166" spans="3:5" s="12" customFormat="1" ht="12.75">
      <c r="C166" s="13"/>
      <c r="E166" s="13"/>
    </row>
    <row r="167" spans="3:5" s="12" customFormat="1" ht="12.75">
      <c r="C167" s="13"/>
      <c r="E167" s="13"/>
    </row>
    <row r="168" spans="3:5" s="12" customFormat="1" ht="12.75">
      <c r="C168" s="13"/>
      <c r="E168" s="13"/>
    </row>
    <row r="169" spans="3:5" s="12" customFormat="1" ht="12.75">
      <c r="C169" s="13"/>
      <c r="E169" s="13"/>
    </row>
    <row r="170" spans="3:5" s="12" customFormat="1" ht="12.75">
      <c r="C170" s="13"/>
      <c r="E170" s="13"/>
    </row>
    <row r="171" spans="3:5" s="12" customFormat="1" ht="12.75">
      <c r="C171" s="13"/>
      <c r="E171" s="13"/>
    </row>
    <row r="172" spans="3:5" s="12" customFormat="1" ht="12.75">
      <c r="C172" s="13"/>
      <c r="E172" s="13"/>
    </row>
    <row r="173" spans="3:5" s="12" customFormat="1" ht="12.75">
      <c r="C173" s="13"/>
      <c r="E173" s="13"/>
    </row>
    <row r="174" spans="3:5" s="12" customFormat="1" ht="12.75">
      <c r="C174" s="13"/>
      <c r="E174" s="13"/>
    </row>
    <row r="175" spans="3:5" s="12" customFormat="1" ht="12.75">
      <c r="C175" s="13"/>
      <c r="E175" s="13"/>
    </row>
    <row r="176" spans="3:5" s="12" customFormat="1" ht="12.75">
      <c r="C176" s="13"/>
      <c r="E176" s="13"/>
    </row>
    <row r="177" spans="3:5" s="12" customFormat="1" ht="12.75">
      <c r="C177" s="13"/>
      <c r="E177" s="13"/>
    </row>
    <row r="178" spans="3:5" s="12" customFormat="1" ht="12.75">
      <c r="C178" s="13"/>
      <c r="E178" s="13"/>
    </row>
    <row r="179" spans="3:5" s="12" customFormat="1" ht="12.75">
      <c r="C179" s="13"/>
      <c r="E179" s="13"/>
    </row>
    <row r="180" spans="3:5" s="12" customFormat="1" ht="12.75">
      <c r="C180" s="13"/>
      <c r="E180" s="13"/>
    </row>
    <row r="181" spans="3:5" s="12" customFormat="1" ht="12.75">
      <c r="C181" s="13"/>
      <c r="E181" s="13"/>
    </row>
    <row r="182" spans="3:5" s="12" customFormat="1" ht="12.75">
      <c r="C182" s="13"/>
      <c r="E182" s="13"/>
    </row>
    <row r="183" spans="3:5" s="12" customFormat="1" ht="12.75">
      <c r="C183" s="13"/>
      <c r="E183" s="13"/>
    </row>
    <row r="184" spans="3:5" s="12" customFormat="1" ht="12.75">
      <c r="C184" s="13"/>
      <c r="E184" s="13"/>
    </row>
    <row r="185" spans="3:5" s="12" customFormat="1" ht="12.75">
      <c r="C185" s="13"/>
      <c r="E185" s="13"/>
    </row>
    <row r="186" spans="3:5" s="12" customFormat="1" ht="12.75">
      <c r="C186" s="13"/>
      <c r="E186" s="13"/>
    </row>
    <row r="187" spans="3:5" s="12" customFormat="1" ht="12.75">
      <c r="C187" s="13"/>
      <c r="E187" s="13"/>
    </row>
    <row r="188" spans="3:5" s="12" customFormat="1" ht="12.75">
      <c r="C188" s="13"/>
      <c r="E188" s="13"/>
    </row>
    <row r="189" spans="3:5" s="12" customFormat="1" ht="12.75">
      <c r="C189" s="13"/>
      <c r="E189" s="13"/>
    </row>
    <row r="190" spans="3:5" s="12" customFormat="1" ht="12.75">
      <c r="C190" s="13"/>
      <c r="E190" s="13"/>
    </row>
    <row r="191" spans="3:5" s="12" customFormat="1" ht="12.75">
      <c r="C191" s="13"/>
      <c r="E191" s="13"/>
    </row>
    <row r="192" spans="3:5" s="12" customFormat="1" ht="12.75">
      <c r="C192" s="13"/>
      <c r="E192" s="13"/>
    </row>
    <row r="193" spans="3:5" s="12" customFormat="1" ht="12.75">
      <c r="C193" s="13"/>
      <c r="E193" s="13"/>
    </row>
    <row r="194" spans="3:5" s="12" customFormat="1" ht="12.75">
      <c r="C194" s="13"/>
      <c r="E194" s="13"/>
    </row>
    <row r="195" spans="3:5" s="12" customFormat="1" ht="12.75">
      <c r="C195" s="13"/>
      <c r="E195" s="13"/>
    </row>
    <row r="196" spans="3:5" s="12" customFormat="1" ht="12.75">
      <c r="C196" s="13"/>
      <c r="E196" s="13"/>
    </row>
    <row r="197" spans="3:5" s="12" customFormat="1" ht="12.75">
      <c r="C197" s="13"/>
      <c r="E197" s="13"/>
    </row>
    <row r="198" spans="3:5" s="12" customFormat="1" ht="12.75">
      <c r="C198" s="13"/>
      <c r="E198" s="13"/>
    </row>
    <row r="199" spans="3:5" s="12" customFormat="1" ht="12.75">
      <c r="C199" s="13"/>
      <c r="E199" s="13"/>
    </row>
    <row r="200" spans="3:5" s="12" customFormat="1" ht="12.75">
      <c r="C200" s="13"/>
      <c r="E200" s="13"/>
    </row>
    <row r="201" spans="3:5" s="12" customFormat="1" ht="12.75">
      <c r="C201" s="13"/>
      <c r="E201" s="13"/>
    </row>
    <row r="202" spans="3:5" s="12" customFormat="1" ht="12.75">
      <c r="C202" s="13"/>
      <c r="E202" s="13"/>
    </row>
    <row r="203" spans="3:5" s="12" customFormat="1" ht="12.75">
      <c r="C203" s="13"/>
      <c r="E203" s="13"/>
    </row>
    <row r="204" spans="3:5" s="12" customFormat="1" ht="12.75">
      <c r="C204" s="13"/>
      <c r="E204" s="13"/>
    </row>
    <row r="205" spans="3:5" s="12" customFormat="1" ht="12.75">
      <c r="C205" s="13"/>
      <c r="E205" s="13"/>
    </row>
    <row r="206" spans="3:5" s="12" customFormat="1" ht="12.75">
      <c r="C206" s="13"/>
      <c r="E206" s="13"/>
    </row>
    <row r="207" spans="3:5" s="12" customFormat="1" ht="12.75">
      <c r="C207" s="13"/>
      <c r="E207" s="13"/>
    </row>
    <row r="208" spans="3:5" s="12" customFormat="1" ht="12.75">
      <c r="C208" s="13"/>
      <c r="E208" s="13"/>
    </row>
    <row r="209" spans="3:5" s="12" customFormat="1" ht="12.75">
      <c r="C209" s="13"/>
      <c r="E209" s="13"/>
    </row>
    <row r="210" spans="3:5" s="12" customFormat="1" ht="12.75">
      <c r="C210" s="13"/>
      <c r="E210" s="13"/>
    </row>
    <row r="211" spans="3:5" s="12" customFormat="1" ht="12.75">
      <c r="C211" s="13"/>
      <c r="E211" s="13"/>
    </row>
    <row r="212" spans="3:5" s="12" customFormat="1" ht="12.75">
      <c r="C212" s="13"/>
      <c r="E212" s="13"/>
    </row>
    <row r="213" spans="3:5" s="12" customFormat="1" ht="12.75">
      <c r="C213" s="13"/>
      <c r="E213" s="13"/>
    </row>
    <row r="214" spans="3:5" s="12" customFormat="1" ht="12.75">
      <c r="C214" s="13"/>
      <c r="E214" s="13"/>
    </row>
    <row r="215" spans="3:5" s="12" customFormat="1" ht="12.75">
      <c r="C215" s="13"/>
      <c r="E215" s="13"/>
    </row>
    <row r="216" spans="3:5" s="12" customFormat="1" ht="12.75">
      <c r="C216" s="13"/>
      <c r="E216" s="13"/>
    </row>
    <row r="217" spans="3:5" s="12" customFormat="1" ht="12.75">
      <c r="C217" s="13"/>
      <c r="E217" s="13"/>
    </row>
    <row r="218" spans="3:5" s="12" customFormat="1" ht="12.75">
      <c r="C218" s="13"/>
      <c r="E218" s="13"/>
    </row>
    <row r="219" spans="3:5" s="12" customFormat="1" ht="12.75">
      <c r="C219" s="13"/>
      <c r="E219" s="13"/>
    </row>
    <row r="220" spans="3:5" s="12" customFormat="1" ht="12.75">
      <c r="C220" s="13"/>
      <c r="E220" s="13"/>
    </row>
    <row r="221" spans="3:5" s="12" customFormat="1" ht="12.75">
      <c r="C221" s="13"/>
      <c r="E221" s="13"/>
    </row>
    <row r="222" spans="3:5" s="12" customFormat="1" ht="12.75">
      <c r="C222" s="13"/>
      <c r="E222" s="13"/>
    </row>
    <row r="223" spans="3:5" s="12" customFormat="1" ht="12.75">
      <c r="C223" s="13"/>
      <c r="E223" s="13"/>
    </row>
    <row r="224" spans="3:5" s="12" customFormat="1" ht="12.75">
      <c r="C224" s="13"/>
      <c r="E224" s="13"/>
    </row>
    <row r="225" spans="3:5" s="12" customFormat="1" ht="12.75">
      <c r="C225" s="13"/>
      <c r="E225" s="13"/>
    </row>
    <row r="226" spans="3:5" s="12" customFormat="1" ht="12.75">
      <c r="C226" s="13"/>
      <c r="E226" s="13"/>
    </row>
    <row r="227" spans="3:5" s="12" customFormat="1" ht="12.75">
      <c r="C227" s="13"/>
      <c r="E227" s="13"/>
    </row>
    <row r="228" spans="3:5" s="12" customFormat="1" ht="12.75">
      <c r="C228" s="13"/>
      <c r="E228" s="13"/>
    </row>
    <row r="229" spans="3:5" s="12" customFormat="1" ht="12.75">
      <c r="C229" s="13"/>
      <c r="E229" s="13"/>
    </row>
  </sheetData>
  <sheetProtection/>
  <mergeCells count="1">
    <mergeCell ref="B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M61"/>
  <sheetViews>
    <sheetView tabSelected="1" workbookViewId="0" topLeftCell="A1">
      <pane xSplit="4" ySplit="3" topLeftCell="E4" activePane="bottomRight" state="frozen"/>
      <selection pane="topLeft" activeCell="A1" sqref="A1"/>
      <selection pane="topLeft" activeCell="A1" sqref="A1"/>
      <selection pane="topRight" activeCell="E1" sqref="E1"/>
      <selection pane="bottomLeft" activeCell="A2" sqref="A2"/>
      <selection pane="bottomRight" activeCell="E2" sqref="E2:H3"/>
      <selection pane="topLeft" activeCell="A1" sqref="A1"/>
      <selection pane="topRight" activeCell="E1" sqref="E1"/>
      <selection pane="bottomLeft" activeCell="A4" sqref="A4"/>
      <selection pane="bottomRight" activeCell="B7" sqref="B7"/>
    </sheetView>
  </sheetViews>
  <sheetFormatPr defaultColWidth="9.00390625" defaultRowHeight="12.75"/>
  <cols>
    <col min="1" max="1" width="8.875" style="1" customWidth="1"/>
    <col min="2" max="2" width="24.625" style="2" customWidth="1"/>
    <col min="3" max="3" width="12.00390625" style="1" customWidth="1"/>
    <col min="4" max="4" width="10.125" style="1" customWidth="1"/>
    <col min="5" max="30" width="5.75390625" style="2" customWidth="1"/>
    <col min="31" max="32" width="6.875" style="2" customWidth="1"/>
    <col min="33" max="88" width="5.75390625" style="2" customWidth="1"/>
    <col min="89" max="89" width="11.875" style="2" bestFit="1" customWidth="1"/>
    <col min="90" max="90" width="11.75390625" style="1" bestFit="1" customWidth="1"/>
    <col min="91" max="16384" width="9.125" style="2" customWidth="1"/>
  </cols>
  <sheetData>
    <row r="1" spans="1:90" s="5" customFormat="1" ht="27" customHeight="1" thickBot="1">
      <c r="A1" s="95" t="s">
        <v>98</v>
      </c>
      <c r="B1" s="96"/>
      <c r="C1" s="82">
        <v>41951</v>
      </c>
      <c r="D1" s="83"/>
      <c r="E1" s="97" t="s">
        <v>71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9"/>
      <c r="CD1" s="134" t="s">
        <v>88</v>
      </c>
      <c r="CE1" s="135"/>
      <c r="CF1" s="135"/>
      <c r="CG1" s="135"/>
      <c r="CH1" s="135"/>
      <c r="CI1" s="135"/>
      <c r="CJ1" s="136"/>
      <c r="CK1" s="6">
        <v>6</v>
      </c>
      <c r="CL1" s="6" t="s">
        <v>70</v>
      </c>
    </row>
    <row r="2" spans="1:90" s="3" customFormat="1" ht="15" customHeight="1" thickBot="1">
      <c r="A2" s="84" t="s">
        <v>6</v>
      </c>
      <c r="B2" s="49" t="s">
        <v>72</v>
      </c>
      <c r="C2" s="9" t="s">
        <v>0</v>
      </c>
      <c r="D2" s="9" t="s">
        <v>1</v>
      </c>
      <c r="E2" s="118" t="s">
        <v>49</v>
      </c>
      <c r="F2" s="87"/>
      <c r="G2" s="87"/>
      <c r="H2" s="119"/>
      <c r="I2" s="122" t="s">
        <v>50</v>
      </c>
      <c r="J2" s="90"/>
      <c r="K2" s="90"/>
      <c r="L2" s="126"/>
      <c r="M2" s="118" t="s">
        <v>51</v>
      </c>
      <c r="N2" s="86"/>
      <c r="O2" s="86"/>
      <c r="P2" s="129"/>
      <c r="Q2" s="137" t="s">
        <v>52</v>
      </c>
      <c r="R2" s="90"/>
      <c r="S2" s="90"/>
      <c r="T2" s="138"/>
      <c r="U2" s="118" t="s">
        <v>53</v>
      </c>
      <c r="V2" s="87"/>
      <c r="W2" s="87"/>
      <c r="X2" s="119"/>
      <c r="Y2" s="122" t="s">
        <v>54</v>
      </c>
      <c r="Z2" s="106"/>
      <c r="AA2" s="106"/>
      <c r="AB2" s="123"/>
      <c r="AC2" s="118" t="s">
        <v>55</v>
      </c>
      <c r="AD2" s="87"/>
      <c r="AE2" s="87"/>
      <c r="AF2" s="119"/>
      <c r="AG2" s="122" t="s">
        <v>56</v>
      </c>
      <c r="AH2" s="106"/>
      <c r="AI2" s="106"/>
      <c r="AJ2" s="123"/>
      <c r="AK2" s="118" t="s">
        <v>57</v>
      </c>
      <c r="AL2" s="87"/>
      <c r="AM2" s="87"/>
      <c r="AN2" s="119"/>
      <c r="AO2" s="122" t="s">
        <v>58</v>
      </c>
      <c r="AP2" s="106"/>
      <c r="AQ2" s="106"/>
      <c r="AR2" s="123"/>
      <c r="AS2" s="118" t="s">
        <v>59</v>
      </c>
      <c r="AT2" s="87"/>
      <c r="AU2" s="87"/>
      <c r="AV2" s="119"/>
      <c r="AW2" s="122" t="s">
        <v>60</v>
      </c>
      <c r="AX2" s="106"/>
      <c r="AY2" s="106"/>
      <c r="AZ2" s="123"/>
      <c r="BA2" s="118" t="s">
        <v>61</v>
      </c>
      <c r="BB2" s="87"/>
      <c r="BC2" s="87"/>
      <c r="BD2" s="119"/>
      <c r="BE2" s="122" t="s">
        <v>62</v>
      </c>
      <c r="BF2" s="90"/>
      <c r="BG2" s="90"/>
      <c r="BH2" s="126"/>
      <c r="BI2" s="118" t="s">
        <v>63</v>
      </c>
      <c r="BJ2" s="86"/>
      <c r="BK2" s="86"/>
      <c r="BL2" s="129"/>
      <c r="BM2" s="122" t="s">
        <v>64</v>
      </c>
      <c r="BN2" s="90"/>
      <c r="BO2" s="90"/>
      <c r="BP2" s="126"/>
      <c r="BQ2" s="118" t="s">
        <v>65</v>
      </c>
      <c r="BR2" s="86"/>
      <c r="BS2" s="86"/>
      <c r="BT2" s="129"/>
      <c r="BU2" s="122" t="s">
        <v>66</v>
      </c>
      <c r="BV2" s="90"/>
      <c r="BW2" s="90"/>
      <c r="BX2" s="126"/>
      <c r="BY2" s="118" t="s">
        <v>67</v>
      </c>
      <c r="BZ2" s="86"/>
      <c r="CA2" s="86"/>
      <c r="CB2" s="129"/>
      <c r="CC2" s="122" t="s">
        <v>68</v>
      </c>
      <c r="CD2" s="90"/>
      <c r="CE2" s="90"/>
      <c r="CF2" s="126"/>
      <c r="CG2" s="118" t="s">
        <v>69</v>
      </c>
      <c r="CH2" s="86"/>
      <c r="CI2" s="86"/>
      <c r="CJ2" s="129"/>
      <c r="CK2" s="132" t="s">
        <v>5</v>
      </c>
      <c r="CL2" s="7" t="s">
        <v>4</v>
      </c>
    </row>
    <row r="3" spans="1:90" s="3" customFormat="1" ht="15.75" customHeight="1" thickBot="1">
      <c r="A3" s="85"/>
      <c r="B3" s="11" t="s">
        <v>86</v>
      </c>
      <c r="C3" s="10" t="s">
        <v>2</v>
      </c>
      <c r="D3" s="10" t="s">
        <v>3</v>
      </c>
      <c r="E3" s="120"/>
      <c r="F3" s="88"/>
      <c r="G3" s="88"/>
      <c r="H3" s="121"/>
      <c r="I3" s="127"/>
      <c r="J3" s="93"/>
      <c r="K3" s="93"/>
      <c r="L3" s="128"/>
      <c r="M3" s="130"/>
      <c r="N3" s="103"/>
      <c r="O3" s="103"/>
      <c r="P3" s="131"/>
      <c r="Q3" s="139"/>
      <c r="R3" s="93"/>
      <c r="S3" s="93"/>
      <c r="T3" s="140"/>
      <c r="U3" s="120"/>
      <c r="V3" s="88"/>
      <c r="W3" s="88"/>
      <c r="X3" s="121"/>
      <c r="Y3" s="124"/>
      <c r="Z3" s="108"/>
      <c r="AA3" s="108"/>
      <c r="AB3" s="125"/>
      <c r="AC3" s="120"/>
      <c r="AD3" s="88"/>
      <c r="AE3" s="88"/>
      <c r="AF3" s="121"/>
      <c r="AG3" s="124"/>
      <c r="AH3" s="108"/>
      <c r="AI3" s="108"/>
      <c r="AJ3" s="125"/>
      <c r="AK3" s="120"/>
      <c r="AL3" s="88"/>
      <c r="AM3" s="88"/>
      <c r="AN3" s="121"/>
      <c r="AO3" s="124"/>
      <c r="AP3" s="108"/>
      <c r="AQ3" s="108"/>
      <c r="AR3" s="125"/>
      <c r="AS3" s="120"/>
      <c r="AT3" s="88"/>
      <c r="AU3" s="88"/>
      <c r="AV3" s="121"/>
      <c r="AW3" s="124"/>
      <c r="AX3" s="108"/>
      <c r="AY3" s="108"/>
      <c r="AZ3" s="125"/>
      <c r="BA3" s="120"/>
      <c r="BB3" s="88"/>
      <c r="BC3" s="88"/>
      <c r="BD3" s="121"/>
      <c r="BE3" s="127"/>
      <c r="BF3" s="93"/>
      <c r="BG3" s="93"/>
      <c r="BH3" s="128"/>
      <c r="BI3" s="130"/>
      <c r="BJ3" s="103"/>
      <c r="BK3" s="103"/>
      <c r="BL3" s="131"/>
      <c r="BM3" s="127"/>
      <c r="BN3" s="93"/>
      <c r="BO3" s="93"/>
      <c r="BP3" s="128"/>
      <c r="BQ3" s="130"/>
      <c r="BR3" s="103"/>
      <c r="BS3" s="103"/>
      <c r="BT3" s="131"/>
      <c r="BU3" s="127"/>
      <c r="BV3" s="93"/>
      <c r="BW3" s="93"/>
      <c r="BX3" s="128"/>
      <c r="BY3" s="130"/>
      <c r="BZ3" s="103"/>
      <c r="CA3" s="103"/>
      <c r="CB3" s="131"/>
      <c r="CC3" s="127"/>
      <c r="CD3" s="93"/>
      <c r="CE3" s="93"/>
      <c r="CF3" s="128"/>
      <c r="CG3" s="130"/>
      <c r="CH3" s="103"/>
      <c r="CI3" s="103"/>
      <c r="CJ3" s="131"/>
      <c r="CK3" s="133"/>
      <c r="CL3" s="8" t="s">
        <v>2</v>
      </c>
    </row>
    <row r="4" spans="1:91" s="21" customFormat="1" ht="24" customHeight="1">
      <c r="A4" s="27">
        <f aca="true" t="shared" si="0" ref="A4:A34">RANK(C4,C$4:C$26)</f>
        <v>10</v>
      </c>
      <c r="B4" s="17" t="s">
        <v>20</v>
      </c>
      <c r="C4" s="51">
        <f aca="true" t="shared" si="1" ref="C4:C25">H4+L4+P4+T4+X4+AB4+AF4+AJ4+AN4+AR4+AV4+AZ4+BD4+BH4+BL4+BP4+BT4+BX4+CB4+CF4+CJ4-CK4-CL4</f>
        <v>4125.9</v>
      </c>
      <c r="D4" s="54">
        <f aca="true" t="shared" si="2" ref="D4:D35">ROUND(1000*C4/MAX(C$4:C$26),1)</f>
        <v>825.2</v>
      </c>
      <c r="E4" s="64">
        <v>0.32916666666666666</v>
      </c>
      <c r="F4" s="38">
        <v>98</v>
      </c>
      <c r="G4" s="39">
        <f>IF((60*HOUR(E4)+MINUTE(E4))&lt;=600,F4+(60*HOUR(E4)+MINUTE(E4)),F4+(600-3*ABS((60*HOUR(E4)+MINUTE(E4))-600)))</f>
        <v>572</v>
      </c>
      <c r="H4" s="65">
        <f aca="true" t="shared" si="3" ref="H4:H35">IF(SUM(G$4:G$26)&gt;0,ROUND(1000*G4/MAX(G$4:G$26),1),0)</f>
        <v>937.7</v>
      </c>
      <c r="I4" s="72"/>
      <c r="J4" s="38"/>
      <c r="K4" s="39">
        <f>IF((60*HOUR(I4)+MINUTE(I4))&lt;=600,J4+(60*HOUR(I4)+MINUTE(I4)),J4+(600-3*ABS((60*HOUR(I4)+MINUTE(I4))-600)))</f>
        <v>0</v>
      </c>
      <c r="L4" s="65">
        <f aca="true" t="shared" si="4" ref="L4:L35">IF(SUM(K$4:K$26)&gt;0,ROUND(1000*K4/MAX(K$4:K$26),1),0)</f>
        <v>0</v>
      </c>
      <c r="M4" s="72"/>
      <c r="N4" s="38"/>
      <c r="O4" s="39">
        <f>IF((60*HOUR(M4)+MINUTE(M4))&lt;=600,N4+(60*HOUR(M4)+MINUTE(M4)),N4+(600-3*ABS((60*HOUR(M4)+MINUTE(M4))-600)))</f>
        <v>0</v>
      </c>
      <c r="P4" s="65">
        <f aca="true" t="shared" si="5" ref="P4:P35">IF(SUM(O$4:O$26)&gt;0,ROUND(1000*O4/MAX(O$4:O$26),1),0)</f>
        <v>0</v>
      </c>
      <c r="Q4" s="63"/>
      <c r="R4" s="38"/>
      <c r="S4" s="39">
        <f>IF((60*HOUR(Q4)+MINUTE(Q4))&lt;=600,R4+(60*HOUR(Q4)+MINUTE(Q4)),R4+(600-3*ABS((60*HOUR(Q4)+MINUTE(Q4))-600)))</f>
        <v>0</v>
      </c>
      <c r="T4" s="73">
        <f aca="true" t="shared" si="6" ref="T4:T35">IF(SUM(S$4:S$26)&gt;0,ROUND(1000*S4/MAX(S$4:S$26),1),0)</f>
        <v>0</v>
      </c>
      <c r="U4" s="72"/>
      <c r="V4" s="38"/>
      <c r="W4" s="39">
        <f>IF((60*HOUR(U4)+MINUTE(U4))&lt;=600,V4+(60*HOUR(U4)+MINUTE(U4)),V4+(600-3*ABS((60*HOUR(U4)+MINUTE(U4))-600)))</f>
        <v>0</v>
      </c>
      <c r="X4" s="65">
        <f aca="true" t="shared" si="7" ref="X4:X35">IF(SUM(W$4:W$26)&gt;0,ROUND(1000*W4/MAX(W$4:W$26),1),0)</f>
        <v>0</v>
      </c>
      <c r="Y4" s="72">
        <v>0.24375</v>
      </c>
      <c r="Z4" s="38">
        <v>99</v>
      </c>
      <c r="AA4" s="39">
        <f>IF((60*HOUR(Y4)+MINUTE(Y4))&lt;=600,Z4+(60*HOUR(Y4)+MINUTE(Y4)),Z4+(600-3*ABS((60*HOUR(Y4)+MINUTE(Y4))-600)))</f>
        <v>450</v>
      </c>
      <c r="AB4" s="65">
        <f aca="true" t="shared" si="8" ref="AB4:AB35">IF(SUM(AA$4:AA$26)&gt;0,ROUND(1000*AA4/MAX(AA$4:AA$26),1),0)</f>
        <v>646.6</v>
      </c>
      <c r="AC4" s="72"/>
      <c r="AD4" s="38"/>
      <c r="AE4" s="39">
        <f>IF((60*HOUR(AC4)+MINUTE(AC4))&lt;=600,AD4+(60*HOUR(AC4)+MINUTE(AC4)),AD4+(600-3*ABS((60*HOUR(AC4)+MINUTE(AC4))-600)))</f>
        <v>0</v>
      </c>
      <c r="AF4" s="65">
        <f aca="true" t="shared" si="9" ref="AF4:AF35">IF(SUM(AE$4:AE$26)&gt;0,ROUND(1000*AE4/MAX(AE$4:AE$26),1),0)</f>
        <v>0</v>
      </c>
      <c r="AG4" s="72"/>
      <c r="AH4" s="38"/>
      <c r="AI4" s="39">
        <f>IF((60*HOUR(AG4)+MINUTE(AG4))&lt;=600,AH4+(60*HOUR(AG4)+MINUTE(AG4)),AH4+(600-3*ABS((60*HOUR(AG4)+MINUTE(AG4))-600)))</f>
        <v>0</v>
      </c>
      <c r="AJ4" s="75">
        <f aca="true" t="shared" si="10" ref="AJ4:AJ35">IF(SUM(AI$4:AI$26)&gt;0,ROUND(1000*AI4/MAX(AI$4:AI$26),1),0)</f>
        <v>0</v>
      </c>
      <c r="AK4" s="72">
        <v>0.21319444444444444</v>
      </c>
      <c r="AL4" s="38">
        <v>92</v>
      </c>
      <c r="AM4" s="39">
        <f>IF((60*HOUR(AK4)+MINUTE(AK4))&lt;=600,AL4+(60*HOUR(AK4)+MINUTE(AK4)),AL4+(600-3*ABS((60*HOUR(AK4)+MINUTE(AK4))-600)))</f>
        <v>399</v>
      </c>
      <c r="AN4" s="65">
        <f aca="true" t="shared" si="11" ref="AN4:AN35">IF(SUM(AM$4:AM$26)&gt;0,ROUND(1000*AM4/MAX(AM$4:AM$26),1),0)</f>
        <v>573.3</v>
      </c>
      <c r="AO4" s="72"/>
      <c r="AP4" s="38"/>
      <c r="AQ4" s="39">
        <f>IF((60*HOUR(AO4)+MINUTE(AO4))&lt;=600,AP4+(60*HOUR(AO4)+MINUTE(AO4)),AP4+(600-3*ABS((60*HOUR(AO4)+MINUTE(AO4))-600)))</f>
        <v>0</v>
      </c>
      <c r="AR4" s="65">
        <f aca="true" t="shared" si="12" ref="AR4:AR35">IF(SUM(AQ$4:AQ$26)&gt;0,ROUND(1000*AQ4/MAX(AQ$4:AQ$26),1),0)</f>
        <v>0</v>
      </c>
      <c r="AS4" s="72">
        <v>0.3763888888888889</v>
      </c>
      <c r="AT4" s="38">
        <v>98</v>
      </c>
      <c r="AU4" s="39">
        <f>IF((60*HOUR(AS4)+MINUTE(AS4))&lt;=600,AT4+(60*HOUR(AS4)+MINUTE(AS4)),AT4+(600-3*ABS((60*HOUR(AS4)+MINUTE(AS4))-600)))</f>
        <v>640</v>
      </c>
      <c r="AV4" s="65">
        <f aca="true" t="shared" si="13" ref="AV4:AV35">IF(SUM(AU$4:AU$26)&gt;0,ROUND(1000*AU4/MAX(AU$4:AU$26),1),0)</f>
        <v>916.9</v>
      </c>
      <c r="AW4" s="72"/>
      <c r="AX4" s="38"/>
      <c r="AY4" s="39">
        <f>IF((60*HOUR(AW4)+MINUTE(AW4))&lt;=600,AX4+(60*HOUR(AW4)+MINUTE(AW4)),AX4+(600-3*ABS((60*HOUR(AW4)+MINUTE(AW4))-600)))</f>
        <v>0</v>
      </c>
      <c r="AZ4" s="65">
        <f aca="true" t="shared" si="14" ref="AZ4:AZ35">IF(SUM(AY$4:AY$26)&gt;0,ROUND(1000*AY4/MAX(AY$4:AY$26),1),0)</f>
        <v>0</v>
      </c>
      <c r="BA4" s="72">
        <v>0.2576388888888889</v>
      </c>
      <c r="BB4" s="38">
        <v>98</v>
      </c>
      <c r="BC4" s="39">
        <f>IF((60*HOUR(BA4)+MINUTE(BA4))&lt;=600,BB4+(60*HOUR(BA4)+MINUTE(BA4)),BB4+(600-3*ABS((60*HOUR(BA4)+MINUTE(BA4))-600)))</f>
        <v>469</v>
      </c>
      <c r="BD4" s="65">
        <f aca="true" t="shared" si="15" ref="BD4:BD35">IF(SUM(BC$4:BC$26)&gt;0,ROUND(1000*BC4/MAX(BC$4:BC$26),1),0)</f>
        <v>674.8</v>
      </c>
      <c r="BE4" s="72"/>
      <c r="BF4" s="38"/>
      <c r="BG4" s="39">
        <f>IF((60*HOUR(BE4)+MINUTE(BE4))&lt;=600,BF4+(60*HOUR(BE4)+MINUTE(BE4)),BF4+(600-3*ABS((60*HOUR(BE4)+MINUTE(BE4))-600)))</f>
        <v>0</v>
      </c>
      <c r="BH4" s="65">
        <f aca="true" t="shared" si="16" ref="BH4:BH35">IF(SUM(BG$4:BG$26)&gt;0,ROUND(1000*BG4/MAX(BG$4:BG$26),1),0)</f>
        <v>0</v>
      </c>
      <c r="BI4" s="72"/>
      <c r="BJ4" s="38"/>
      <c r="BK4" s="39">
        <f>IF((60*HOUR(BI4)+MINUTE(BI4))&lt;=600,BJ4+(60*HOUR(BI4)+MINUTE(BI4)),BJ4+(600-3*ABS((60*HOUR(BI4)+MINUTE(BI4))-600)))</f>
        <v>0</v>
      </c>
      <c r="BL4" s="65">
        <f aca="true" t="shared" si="17" ref="BL4:BL35">IF(SUM(BK$4:BK$26)&gt;0,ROUND(1000*BK4/MAX(BK$4:BK$26),1),0)</f>
        <v>0</v>
      </c>
      <c r="BM4" s="72"/>
      <c r="BN4" s="38"/>
      <c r="BO4" s="39">
        <f>IF((60*HOUR(BM4)+MINUTE(BM4))&lt;=600,BN4+(60*HOUR(BM4)+MINUTE(BM4)),BN4+(600-3*ABS((60*HOUR(BM4)+MINUTE(BM4))-600)))</f>
        <v>0</v>
      </c>
      <c r="BP4" s="65">
        <f aca="true" t="shared" si="18" ref="BP4:BP35">IF(SUM(BO$4:BO$26)&gt;0,ROUND(1000*BO4/MAX(BO$4:BO$26),1),0)</f>
        <v>0</v>
      </c>
      <c r="BQ4" s="72"/>
      <c r="BR4" s="38"/>
      <c r="BS4" s="39">
        <f>IF((60*HOUR(BQ4)+MINUTE(BQ4))&lt;=600,BR4+(60*HOUR(BQ4)+MINUTE(BQ4)),BR4+(600-3*ABS((60*HOUR(BQ4)+MINUTE(BQ4))-600)))</f>
        <v>0</v>
      </c>
      <c r="BT4" s="65">
        <f aca="true" t="shared" si="19" ref="BT4:BT35">IF(SUM(BS$4:BS$26)&gt;0,ROUND(1000*BS4/MAX(BS$4:BS$26),1),0)</f>
        <v>0</v>
      </c>
      <c r="BU4" s="72">
        <v>0.225</v>
      </c>
      <c r="BV4" s="38">
        <v>93</v>
      </c>
      <c r="BW4" s="39">
        <f>IF((60*HOUR(BU4)+MINUTE(BU4))&lt;=600,BV4+(60*HOUR(BU4)+MINUTE(BU4)),BV4+(600-3*ABS((60*HOUR(BU4)+MINUTE(BU4))-600)))</f>
        <v>417</v>
      </c>
      <c r="BX4" s="65">
        <f aca="true" t="shared" si="20" ref="BX4:BX35">IF(SUM(BW$4:BW$26)&gt;0,ROUND(1000*BW4/MAX(BW$4:BW$26),1),0)</f>
        <v>949.9</v>
      </c>
      <c r="BY4" s="72"/>
      <c r="BZ4" s="38"/>
      <c r="CA4" s="39">
        <f>IF((60*HOUR(BY4)+MINUTE(BY4))&lt;=600,BZ4+(60*HOUR(BY4)+MINUTE(BY4)),BZ4+(600-3*ABS((60*HOUR(BY4)+MINUTE(BY4))-600)))</f>
        <v>0</v>
      </c>
      <c r="CB4" s="65">
        <f aca="true" t="shared" si="21" ref="CB4:CB35">IF(SUM(CA$4:CA$26)&gt;0,ROUND(1000*CA4/MAX(CA$4:CA$26),1),0)</f>
        <v>0</v>
      </c>
      <c r="CC4" s="72"/>
      <c r="CD4" s="38"/>
      <c r="CE4" s="39">
        <f>IF((60*HOUR(CC4)+MINUTE(CC4))&lt;=600,CD4+(60*HOUR(CC4)+MINUTE(CC4)),CD4+(600-3*ABS((60*HOUR(CC4)+MINUTE(CC4))-600)))</f>
        <v>0</v>
      </c>
      <c r="CF4" s="65">
        <f aca="true" t="shared" si="22" ref="CF4:CF35">IF(SUM(CE$4:CE$26)&gt;0,ROUND(1000*CE4/MAX(CE$4:CE$26),1),0)</f>
        <v>0</v>
      </c>
      <c r="CG4" s="72"/>
      <c r="CH4" s="38"/>
      <c r="CI4" s="42">
        <f>IF((60*HOUR(CG4)+MINUTE(CG4))&lt;=600,CH4+(60*HOUR(CG4)+MINUTE(CG4)),CH4+(600-3*ABS((60*HOUR(CG4)+MINUTE(CG4))-600)))</f>
        <v>0</v>
      </c>
      <c r="CJ4" s="65">
        <f aca="true" t="shared" si="23" ref="CJ4:CJ35">IF(SUM(CI$4:CI$26)&gt;0,ROUND(1000*CI4/MAX(CI$4:CI$26),1),0)</f>
        <v>0</v>
      </c>
      <c r="CK4" s="19"/>
      <c r="CL4" s="61">
        <f>LARGE((H4,L4,P4,T4,X4,AB4,AF4,AJ4,AN4,AR4,AV4,AZ4,BD4,BH4,BL4,BP4,BT4,BX4),6)</f>
        <v>573.3</v>
      </c>
      <c r="CM4" s="20"/>
    </row>
    <row r="5" spans="1:91" s="21" customFormat="1" ht="24" customHeight="1">
      <c r="A5" s="28">
        <f t="shared" si="0"/>
        <v>1</v>
      </c>
      <c r="B5" s="17" t="s">
        <v>27</v>
      </c>
      <c r="C5" s="52">
        <f t="shared" si="1"/>
        <v>5000</v>
      </c>
      <c r="D5" s="55">
        <f t="shared" si="2"/>
        <v>1000</v>
      </c>
      <c r="E5" s="66"/>
      <c r="F5" s="44"/>
      <c r="G5" s="45">
        <f aca="true" t="shared" si="24" ref="G5:G35">IF((60*HOUR(E5)+MINUTE(E5))&lt;=600,F5+(60*HOUR(E5)+MINUTE(E5)),F5+(600-3*ABS((60*HOUR(E5)+MINUTE(E5))-600)))</f>
        <v>0</v>
      </c>
      <c r="H5" s="67">
        <f t="shared" si="3"/>
        <v>0</v>
      </c>
      <c r="I5" s="66"/>
      <c r="J5" s="44"/>
      <c r="K5" s="45">
        <f aca="true" t="shared" si="25" ref="K5:K35">IF((60*HOUR(I5)+MINUTE(I5))&lt;=600,J5+(60*HOUR(I5)+MINUTE(I5)),J5+(600-3*ABS((60*HOUR(I5)+MINUTE(I5))-600)))</f>
        <v>0</v>
      </c>
      <c r="L5" s="67">
        <f t="shared" si="4"/>
        <v>0</v>
      </c>
      <c r="M5" s="66">
        <v>0.4166666666666667</v>
      </c>
      <c r="N5" s="44">
        <v>99</v>
      </c>
      <c r="O5" s="45">
        <f aca="true" t="shared" si="26" ref="O5:O35">IF((60*HOUR(M5)+MINUTE(M5))&lt;=600,N5+(60*HOUR(M5)+MINUTE(M5)),N5+(600-3*ABS((60*HOUR(M5)+MINUTE(M5))-600)))</f>
        <v>699</v>
      </c>
      <c r="P5" s="67">
        <f t="shared" si="5"/>
        <v>1000</v>
      </c>
      <c r="Q5" s="43">
        <v>0.4159722222222222</v>
      </c>
      <c r="R5" s="44">
        <v>99</v>
      </c>
      <c r="S5" s="45">
        <f aca="true" t="shared" si="27" ref="S5:S35">IF((60*HOUR(Q5)+MINUTE(Q5))&lt;=600,R5+(60*HOUR(Q5)+MINUTE(Q5)),R5+(600-3*ABS((60*HOUR(Q5)+MINUTE(Q5))-600)))</f>
        <v>698</v>
      </c>
      <c r="T5" s="74">
        <f t="shared" si="6"/>
        <v>1000</v>
      </c>
      <c r="U5" s="66"/>
      <c r="V5" s="44"/>
      <c r="W5" s="45">
        <f aca="true" t="shared" si="28" ref="W5:W35">IF((60*HOUR(U5)+MINUTE(U5))&lt;=600,V5+(60*HOUR(U5)+MINUTE(U5)),V5+(600-3*ABS((60*HOUR(U5)+MINUTE(U5))-600)))</f>
        <v>0</v>
      </c>
      <c r="X5" s="67">
        <f t="shared" si="7"/>
        <v>0</v>
      </c>
      <c r="Y5" s="66"/>
      <c r="Z5" s="44"/>
      <c r="AA5" s="45">
        <f aca="true" t="shared" si="29" ref="AA5:AA35">IF((60*HOUR(Y5)+MINUTE(Y5))&lt;=600,Z5+(60*HOUR(Y5)+MINUTE(Y5)),Z5+(600-3*ABS((60*HOUR(Y5)+MINUTE(Y5))-600)))</f>
        <v>0</v>
      </c>
      <c r="AB5" s="67">
        <f t="shared" si="8"/>
        <v>0</v>
      </c>
      <c r="AC5" s="66"/>
      <c r="AD5" s="44"/>
      <c r="AE5" s="45">
        <f aca="true" t="shared" si="30" ref="AE5:AE35">IF((60*HOUR(AC5)+MINUTE(AC5))&lt;=600,AD5+(60*HOUR(AC5)+MINUTE(AC5)),AD5+(600-3*ABS((60*HOUR(AC5)+MINUTE(AC5))-600)))</f>
        <v>0</v>
      </c>
      <c r="AF5" s="67">
        <f t="shared" si="9"/>
        <v>0</v>
      </c>
      <c r="AG5" s="66"/>
      <c r="AH5" s="44"/>
      <c r="AI5" s="45">
        <f aca="true" t="shared" si="31" ref="AI5:AI35">IF((60*HOUR(AG5)+MINUTE(AG5))&lt;=600,AH5+(60*HOUR(AG5)+MINUTE(AG5)),AH5+(600-3*ABS((60*HOUR(AG5)+MINUTE(AG5))-600)))</f>
        <v>0</v>
      </c>
      <c r="AJ5" s="76">
        <f t="shared" si="10"/>
        <v>0</v>
      </c>
      <c r="AK5" s="66">
        <v>0.4166666666666667</v>
      </c>
      <c r="AL5" s="44">
        <v>96</v>
      </c>
      <c r="AM5" s="45">
        <f aca="true" t="shared" si="32" ref="AM5:AM35">IF((60*HOUR(AK5)+MINUTE(AK5))&lt;=600,AL5+(60*HOUR(AK5)+MINUTE(AK5)),AL5+(600-3*ABS((60*HOUR(AK5)+MINUTE(AK5))-600)))</f>
        <v>696</v>
      </c>
      <c r="AN5" s="67">
        <f t="shared" si="11"/>
        <v>1000</v>
      </c>
      <c r="AO5" s="66"/>
      <c r="AP5" s="44"/>
      <c r="AQ5" s="45">
        <f aca="true" t="shared" si="33" ref="AQ5:AQ35">IF((60*HOUR(AO5)+MINUTE(AO5))&lt;=600,AP5+(60*HOUR(AO5)+MINUTE(AO5)),AP5+(600-3*ABS((60*HOUR(AO5)+MINUTE(AO5))-600)))</f>
        <v>0</v>
      </c>
      <c r="AR5" s="67">
        <f t="shared" si="12"/>
        <v>0</v>
      </c>
      <c r="AS5" s="66">
        <v>0.4166666666666667</v>
      </c>
      <c r="AT5" s="44">
        <v>98</v>
      </c>
      <c r="AU5" s="45">
        <f aca="true" t="shared" si="34" ref="AU5:AU35">IF((60*HOUR(AS5)+MINUTE(AS5))&lt;=600,AT5+(60*HOUR(AS5)+MINUTE(AS5)),AT5+(600-3*ABS((60*HOUR(AS5)+MINUTE(AS5))-600)))</f>
        <v>698</v>
      </c>
      <c r="AV5" s="67">
        <f t="shared" si="13"/>
        <v>1000</v>
      </c>
      <c r="AW5" s="66"/>
      <c r="AX5" s="44"/>
      <c r="AY5" s="45">
        <f aca="true" t="shared" si="35" ref="AY5:AY35">IF((60*HOUR(AW5)+MINUTE(AW5))&lt;=600,AX5+(60*HOUR(AW5)+MINUTE(AW5)),AX5+(600-3*ABS((60*HOUR(AW5)+MINUTE(AW5))-600)))</f>
        <v>0</v>
      </c>
      <c r="AZ5" s="67">
        <f t="shared" si="14"/>
        <v>0</v>
      </c>
      <c r="BA5" s="66"/>
      <c r="BB5" s="44"/>
      <c r="BC5" s="45">
        <f aca="true" t="shared" si="36" ref="BC5:BC35">IF((60*HOUR(BA5)+MINUTE(BA5))&lt;=600,BB5+(60*HOUR(BA5)+MINUTE(BA5)),BB5+(600-3*ABS((60*HOUR(BA5)+MINUTE(BA5))-600)))</f>
        <v>0</v>
      </c>
      <c r="BD5" s="67">
        <f t="shared" si="15"/>
        <v>0</v>
      </c>
      <c r="BE5" s="66"/>
      <c r="BF5" s="44"/>
      <c r="BG5" s="45">
        <f aca="true" t="shared" si="37" ref="BG5:BG35">IF((60*HOUR(BE5)+MINUTE(BE5))&lt;=600,BF5+(60*HOUR(BE5)+MINUTE(BE5)),BF5+(600-3*ABS((60*HOUR(BE5)+MINUTE(BE5))-600)))</f>
        <v>0</v>
      </c>
      <c r="BH5" s="67">
        <f t="shared" si="16"/>
        <v>0</v>
      </c>
      <c r="BI5" s="66">
        <v>0.4173611111111111</v>
      </c>
      <c r="BJ5" s="44">
        <v>100</v>
      </c>
      <c r="BK5" s="45">
        <f aca="true" t="shared" si="38" ref="BK5:BK35">IF((60*HOUR(BI5)+MINUTE(BI5))&lt;=600,BJ5+(60*HOUR(BI5)+MINUTE(BI5)),BJ5+(600-3*ABS((60*HOUR(BI5)+MINUTE(BI5))-600)))</f>
        <v>697</v>
      </c>
      <c r="BL5" s="67">
        <f t="shared" si="17"/>
        <v>1000</v>
      </c>
      <c r="BM5" s="66">
        <v>0.4173611111111111</v>
      </c>
      <c r="BN5" s="44">
        <v>99</v>
      </c>
      <c r="BO5" s="45">
        <f aca="true" t="shared" si="39" ref="BO5:BO35">IF((60*HOUR(BM5)+MINUTE(BM5))&lt;=600,BN5+(60*HOUR(BM5)+MINUTE(BM5)),BN5+(600-3*ABS((60*HOUR(BM5)+MINUTE(BM5))-600)))</f>
        <v>696</v>
      </c>
      <c r="BP5" s="67">
        <f t="shared" si="18"/>
        <v>995.7</v>
      </c>
      <c r="BQ5" s="66"/>
      <c r="BR5" s="44"/>
      <c r="BS5" s="45">
        <f aca="true" t="shared" si="40" ref="BS5:BS35">IF((60*HOUR(BQ5)+MINUTE(BQ5))&lt;=600,BR5+(60*HOUR(BQ5)+MINUTE(BQ5)),BR5+(600-3*ABS((60*HOUR(BQ5)+MINUTE(BQ5))-600)))</f>
        <v>0</v>
      </c>
      <c r="BT5" s="67">
        <f t="shared" si="19"/>
        <v>0</v>
      </c>
      <c r="BU5" s="66"/>
      <c r="BV5" s="44"/>
      <c r="BW5" s="45">
        <f aca="true" t="shared" si="41" ref="BW5:BW35">IF((60*HOUR(BU5)+MINUTE(BU5))&lt;=600,BV5+(60*HOUR(BU5)+MINUTE(BU5)),BV5+(600-3*ABS((60*HOUR(BU5)+MINUTE(BU5))-600)))</f>
        <v>0</v>
      </c>
      <c r="BX5" s="67">
        <f t="shared" si="20"/>
        <v>0</v>
      </c>
      <c r="BY5" s="66"/>
      <c r="BZ5" s="44"/>
      <c r="CA5" s="45">
        <f aca="true" t="shared" si="42" ref="CA5:CA35">IF((60*HOUR(BY5)+MINUTE(BY5))&lt;=600,BZ5+(60*HOUR(BY5)+MINUTE(BY5)),BZ5+(600-3*ABS((60*HOUR(BY5)+MINUTE(BY5))-600)))</f>
        <v>0</v>
      </c>
      <c r="CB5" s="67">
        <f t="shared" si="21"/>
        <v>0</v>
      </c>
      <c r="CC5" s="66"/>
      <c r="CD5" s="44"/>
      <c r="CE5" s="45">
        <f aca="true" t="shared" si="43" ref="CE5:CE35">IF((60*HOUR(CC5)+MINUTE(CC5))&lt;=600,CD5+(60*HOUR(CC5)+MINUTE(CC5)),CD5+(600-3*ABS((60*HOUR(CC5)+MINUTE(CC5))-600)))</f>
        <v>0</v>
      </c>
      <c r="CF5" s="67">
        <f t="shared" si="22"/>
        <v>0</v>
      </c>
      <c r="CG5" s="66"/>
      <c r="CH5" s="44"/>
      <c r="CI5" s="48">
        <f aca="true" t="shared" si="44" ref="CI5:CI35">IF((60*HOUR(CG5)+MINUTE(CG5))&lt;=600,CH5+(60*HOUR(CG5)+MINUTE(CG5)),CH5+(600-3*ABS((60*HOUR(CG5)+MINUTE(CG5))-600)))</f>
        <v>0</v>
      </c>
      <c r="CJ5" s="67">
        <f t="shared" si="23"/>
        <v>0</v>
      </c>
      <c r="CK5" s="22"/>
      <c r="CL5" s="62">
        <f>LARGE((H5,L5,P5,T5,X5,AB5,AF5,AJ5,AN5,AR5,AV5,AZ5,BD5,BH5,BL5,BP5,BT5,BX5),6)</f>
        <v>995.7</v>
      </c>
      <c r="CM5" s="20"/>
    </row>
    <row r="6" spans="1:91" s="21" customFormat="1" ht="24" customHeight="1">
      <c r="A6" s="28">
        <f t="shared" si="0"/>
        <v>8</v>
      </c>
      <c r="B6" s="18" t="s">
        <v>40</v>
      </c>
      <c r="C6" s="52">
        <f t="shared" si="1"/>
        <v>4621.9</v>
      </c>
      <c r="D6" s="55">
        <f t="shared" si="2"/>
        <v>924.4</v>
      </c>
      <c r="E6" s="66"/>
      <c r="F6" s="44"/>
      <c r="G6" s="45">
        <f t="shared" si="24"/>
        <v>0</v>
      </c>
      <c r="H6" s="67">
        <f t="shared" si="3"/>
        <v>0</v>
      </c>
      <c r="I6" s="66">
        <v>0.28680555555555554</v>
      </c>
      <c r="J6" s="44">
        <v>93</v>
      </c>
      <c r="K6" s="45">
        <f t="shared" si="25"/>
        <v>506</v>
      </c>
      <c r="L6" s="67">
        <f t="shared" si="4"/>
        <v>723.9</v>
      </c>
      <c r="M6" s="66"/>
      <c r="N6" s="44"/>
      <c r="O6" s="45">
        <f t="shared" si="26"/>
        <v>0</v>
      </c>
      <c r="P6" s="67">
        <f t="shared" si="5"/>
        <v>0</v>
      </c>
      <c r="Q6" s="43"/>
      <c r="R6" s="44"/>
      <c r="S6" s="45">
        <f t="shared" si="27"/>
        <v>0</v>
      </c>
      <c r="T6" s="74">
        <f t="shared" si="6"/>
        <v>0</v>
      </c>
      <c r="U6" s="66"/>
      <c r="V6" s="44"/>
      <c r="W6" s="45">
        <f t="shared" si="28"/>
        <v>0</v>
      </c>
      <c r="X6" s="67">
        <f t="shared" si="7"/>
        <v>0</v>
      </c>
      <c r="Y6" s="66">
        <v>0.4152777777777778</v>
      </c>
      <c r="Z6" s="44">
        <v>98</v>
      </c>
      <c r="AA6" s="45">
        <f t="shared" si="29"/>
        <v>696</v>
      </c>
      <c r="AB6" s="67">
        <f t="shared" si="8"/>
        <v>1000</v>
      </c>
      <c r="AC6" s="66">
        <v>0.19583333333333333</v>
      </c>
      <c r="AD6" s="44">
        <v>97</v>
      </c>
      <c r="AE6" s="45">
        <f t="shared" si="30"/>
        <v>379</v>
      </c>
      <c r="AF6" s="67">
        <f t="shared" si="9"/>
        <v>543.8</v>
      </c>
      <c r="AG6" s="66"/>
      <c r="AH6" s="44"/>
      <c r="AI6" s="45">
        <f t="shared" si="31"/>
        <v>0</v>
      </c>
      <c r="AJ6" s="76">
        <f t="shared" si="10"/>
        <v>0</v>
      </c>
      <c r="AK6" s="66"/>
      <c r="AL6" s="44"/>
      <c r="AM6" s="45">
        <f t="shared" si="32"/>
        <v>0</v>
      </c>
      <c r="AN6" s="67">
        <f t="shared" si="11"/>
        <v>0</v>
      </c>
      <c r="AO6" s="66"/>
      <c r="AP6" s="44"/>
      <c r="AQ6" s="45">
        <f t="shared" si="33"/>
        <v>0</v>
      </c>
      <c r="AR6" s="67">
        <f t="shared" si="12"/>
        <v>0</v>
      </c>
      <c r="AS6" s="66">
        <v>0.4159722222222222</v>
      </c>
      <c r="AT6" s="44">
        <v>97</v>
      </c>
      <c r="AU6" s="45">
        <f t="shared" si="34"/>
        <v>696</v>
      </c>
      <c r="AV6" s="67">
        <f t="shared" si="13"/>
        <v>997.1</v>
      </c>
      <c r="AW6" s="66"/>
      <c r="AX6" s="44"/>
      <c r="AY6" s="45">
        <f t="shared" si="35"/>
        <v>0</v>
      </c>
      <c r="AZ6" s="67">
        <f t="shared" si="14"/>
        <v>0</v>
      </c>
      <c r="BA6" s="66"/>
      <c r="BB6" s="44"/>
      <c r="BC6" s="45">
        <f t="shared" si="36"/>
        <v>0</v>
      </c>
      <c r="BD6" s="67">
        <f t="shared" si="15"/>
        <v>0</v>
      </c>
      <c r="BE6" s="66">
        <v>0.4173611111111111</v>
      </c>
      <c r="BF6" s="44">
        <v>96</v>
      </c>
      <c r="BG6" s="45">
        <f t="shared" si="37"/>
        <v>693</v>
      </c>
      <c r="BH6" s="67">
        <f t="shared" si="16"/>
        <v>994.3</v>
      </c>
      <c r="BI6" s="66"/>
      <c r="BJ6" s="44"/>
      <c r="BK6" s="45">
        <f t="shared" si="38"/>
        <v>0</v>
      </c>
      <c r="BL6" s="67">
        <f t="shared" si="17"/>
        <v>0</v>
      </c>
      <c r="BM6" s="66"/>
      <c r="BN6" s="44"/>
      <c r="BO6" s="45">
        <f t="shared" si="39"/>
        <v>0</v>
      </c>
      <c r="BP6" s="67">
        <f t="shared" si="18"/>
        <v>0</v>
      </c>
      <c r="BQ6" s="66"/>
      <c r="BR6" s="44"/>
      <c r="BS6" s="45">
        <f t="shared" si="40"/>
        <v>0</v>
      </c>
      <c r="BT6" s="67">
        <f t="shared" si="19"/>
        <v>0</v>
      </c>
      <c r="BU6" s="66">
        <v>0.21041666666666667</v>
      </c>
      <c r="BV6" s="44">
        <v>95</v>
      </c>
      <c r="BW6" s="45">
        <f t="shared" si="41"/>
        <v>398</v>
      </c>
      <c r="BX6" s="67">
        <f t="shared" si="20"/>
        <v>906.6</v>
      </c>
      <c r="BY6" s="66"/>
      <c r="BZ6" s="44"/>
      <c r="CA6" s="45">
        <f t="shared" si="42"/>
        <v>0</v>
      </c>
      <c r="CB6" s="67">
        <f t="shared" si="21"/>
        <v>0</v>
      </c>
      <c r="CC6" s="66"/>
      <c r="CD6" s="44"/>
      <c r="CE6" s="45">
        <f t="shared" si="43"/>
        <v>0</v>
      </c>
      <c r="CF6" s="67">
        <f t="shared" si="22"/>
        <v>0</v>
      </c>
      <c r="CG6" s="66"/>
      <c r="CH6" s="44"/>
      <c r="CI6" s="48">
        <f t="shared" si="44"/>
        <v>0</v>
      </c>
      <c r="CJ6" s="67">
        <f t="shared" si="23"/>
        <v>0</v>
      </c>
      <c r="CK6" s="22"/>
      <c r="CL6" s="62">
        <f>LARGE((H6,L6,P6,T6,X6,AB6,AF6,AJ6,AN6,AR6,AV6,AZ6,BD6,BH6,BL6,BP6,BT6,BX6),6)</f>
        <v>543.8</v>
      </c>
      <c r="CM6" s="20"/>
    </row>
    <row r="7" spans="1:91" s="21" customFormat="1" ht="24" customHeight="1">
      <c r="A7" s="28">
        <f t="shared" si="0"/>
        <v>3</v>
      </c>
      <c r="B7" s="17" t="s">
        <v>33</v>
      </c>
      <c r="C7" s="52">
        <f t="shared" si="1"/>
        <v>4979.9</v>
      </c>
      <c r="D7" s="55">
        <f t="shared" si="2"/>
        <v>996</v>
      </c>
      <c r="E7" s="66"/>
      <c r="F7" s="44"/>
      <c r="G7" s="45">
        <f t="shared" si="24"/>
        <v>0</v>
      </c>
      <c r="H7" s="67">
        <f t="shared" si="3"/>
        <v>0</v>
      </c>
      <c r="I7" s="66">
        <v>0.4166666666666667</v>
      </c>
      <c r="J7" s="44">
        <v>99</v>
      </c>
      <c r="K7" s="45">
        <f t="shared" si="25"/>
        <v>699</v>
      </c>
      <c r="L7" s="67">
        <f t="shared" si="4"/>
        <v>1000</v>
      </c>
      <c r="M7" s="66"/>
      <c r="N7" s="44"/>
      <c r="O7" s="45">
        <f t="shared" si="26"/>
        <v>0</v>
      </c>
      <c r="P7" s="67">
        <f t="shared" si="5"/>
        <v>0</v>
      </c>
      <c r="Q7" s="43">
        <v>0.4159722222222222</v>
      </c>
      <c r="R7" s="44">
        <v>97</v>
      </c>
      <c r="S7" s="45">
        <f t="shared" si="27"/>
        <v>696</v>
      </c>
      <c r="T7" s="74">
        <f t="shared" si="6"/>
        <v>997.1</v>
      </c>
      <c r="U7" s="66"/>
      <c r="V7" s="44"/>
      <c r="W7" s="45">
        <f t="shared" si="28"/>
        <v>0</v>
      </c>
      <c r="X7" s="67">
        <f t="shared" si="7"/>
        <v>0</v>
      </c>
      <c r="Y7" s="66"/>
      <c r="Z7" s="44"/>
      <c r="AA7" s="45">
        <f t="shared" si="29"/>
        <v>0</v>
      </c>
      <c r="AB7" s="67">
        <f t="shared" si="8"/>
        <v>0</v>
      </c>
      <c r="AC7" s="66"/>
      <c r="AD7" s="44"/>
      <c r="AE7" s="45">
        <f t="shared" si="30"/>
        <v>0</v>
      </c>
      <c r="AF7" s="67">
        <f t="shared" si="9"/>
        <v>0</v>
      </c>
      <c r="AG7" s="66">
        <v>0.4173611111111111</v>
      </c>
      <c r="AH7" s="44">
        <v>95</v>
      </c>
      <c r="AI7" s="45">
        <f t="shared" si="31"/>
        <v>692</v>
      </c>
      <c r="AJ7" s="76">
        <f t="shared" si="10"/>
        <v>997.1</v>
      </c>
      <c r="AK7" s="66"/>
      <c r="AL7" s="44"/>
      <c r="AM7" s="45">
        <f t="shared" si="32"/>
        <v>0</v>
      </c>
      <c r="AN7" s="67">
        <f t="shared" si="11"/>
        <v>0</v>
      </c>
      <c r="AO7" s="66">
        <v>0.41805555555555557</v>
      </c>
      <c r="AP7" s="44">
        <v>96</v>
      </c>
      <c r="AQ7" s="45">
        <f t="shared" si="33"/>
        <v>690</v>
      </c>
      <c r="AR7" s="67">
        <f t="shared" si="12"/>
        <v>991.4</v>
      </c>
      <c r="AS7" s="66"/>
      <c r="AT7" s="44"/>
      <c r="AU7" s="45">
        <f t="shared" si="34"/>
        <v>0</v>
      </c>
      <c r="AV7" s="67">
        <f t="shared" si="13"/>
        <v>0</v>
      </c>
      <c r="AW7" s="66"/>
      <c r="AX7" s="44"/>
      <c r="AY7" s="45">
        <f t="shared" si="35"/>
        <v>0</v>
      </c>
      <c r="AZ7" s="67">
        <f t="shared" si="14"/>
        <v>0</v>
      </c>
      <c r="BA7" s="66"/>
      <c r="BB7" s="44"/>
      <c r="BC7" s="45">
        <f t="shared" si="36"/>
        <v>0</v>
      </c>
      <c r="BD7" s="67">
        <f t="shared" si="15"/>
        <v>0</v>
      </c>
      <c r="BE7" s="66">
        <v>0.4173611111111111</v>
      </c>
      <c r="BF7" s="44">
        <v>96</v>
      </c>
      <c r="BG7" s="45">
        <f t="shared" si="37"/>
        <v>693</v>
      </c>
      <c r="BH7" s="67">
        <f t="shared" si="16"/>
        <v>994.3</v>
      </c>
      <c r="BI7" s="66"/>
      <c r="BJ7" s="44"/>
      <c r="BK7" s="45">
        <f t="shared" si="38"/>
        <v>0</v>
      </c>
      <c r="BL7" s="67">
        <f t="shared" si="17"/>
        <v>0</v>
      </c>
      <c r="BM7" s="66">
        <v>0.4145833333333333</v>
      </c>
      <c r="BN7" s="44">
        <v>92</v>
      </c>
      <c r="BO7" s="45">
        <f t="shared" si="39"/>
        <v>689</v>
      </c>
      <c r="BP7" s="67">
        <f t="shared" si="18"/>
        <v>985.7</v>
      </c>
      <c r="BQ7" s="66"/>
      <c r="BR7" s="44"/>
      <c r="BS7" s="45">
        <f t="shared" si="40"/>
        <v>0</v>
      </c>
      <c r="BT7" s="67">
        <f t="shared" si="19"/>
        <v>0</v>
      </c>
      <c r="BU7" s="66"/>
      <c r="BV7" s="44"/>
      <c r="BW7" s="45">
        <f t="shared" si="41"/>
        <v>0</v>
      </c>
      <c r="BX7" s="67">
        <f t="shared" si="20"/>
        <v>0</v>
      </c>
      <c r="BY7" s="66"/>
      <c r="BZ7" s="44"/>
      <c r="CA7" s="45">
        <f t="shared" si="42"/>
        <v>0</v>
      </c>
      <c r="CB7" s="67">
        <f t="shared" si="21"/>
        <v>0</v>
      </c>
      <c r="CC7" s="66"/>
      <c r="CD7" s="44"/>
      <c r="CE7" s="45">
        <f t="shared" si="43"/>
        <v>0</v>
      </c>
      <c r="CF7" s="67">
        <f t="shared" si="22"/>
        <v>0</v>
      </c>
      <c r="CG7" s="66"/>
      <c r="CH7" s="44"/>
      <c r="CI7" s="48">
        <f t="shared" si="44"/>
        <v>0</v>
      </c>
      <c r="CJ7" s="67">
        <f t="shared" si="23"/>
        <v>0</v>
      </c>
      <c r="CK7" s="22"/>
      <c r="CL7" s="62">
        <f>LARGE((H7,L7,P7,T7,X7,AB7,AF7,AJ7,AN7,AR7,AV7,AZ7,BD7,BH7,BL7,BP7,BT7,BX7),6)</f>
        <v>985.7</v>
      </c>
      <c r="CM7" s="20"/>
    </row>
    <row r="8" spans="1:91" s="21" customFormat="1" ht="24" customHeight="1">
      <c r="A8" s="28">
        <f t="shared" si="0"/>
        <v>12</v>
      </c>
      <c r="B8" s="17" t="s">
        <v>22</v>
      </c>
      <c r="C8" s="52">
        <f t="shared" si="1"/>
        <v>3433.4000000000005</v>
      </c>
      <c r="D8" s="55">
        <f t="shared" si="2"/>
        <v>686.7</v>
      </c>
      <c r="E8" s="66"/>
      <c r="F8" s="44"/>
      <c r="G8" s="45">
        <f t="shared" si="24"/>
        <v>0</v>
      </c>
      <c r="H8" s="67">
        <f t="shared" si="3"/>
        <v>0</v>
      </c>
      <c r="I8" s="66">
        <v>0.24375</v>
      </c>
      <c r="J8" s="44">
        <v>96</v>
      </c>
      <c r="K8" s="45">
        <f t="shared" si="25"/>
        <v>447</v>
      </c>
      <c r="L8" s="67">
        <f t="shared" si="4"/>
        <v>639.5</v>
      </c>
      <c r="M8" s="66"/>
      <c r="N8" s="44"/>
      <c r="O8" s="45">
        <f t="shared" si="26"/>
        <v>0</v>
      </c>
      <c r="P8" s="67">
        <f t="shared" si="5"/>
        <v>0</v>
      </c>
      <c r="Q8" s="43"/>
      <c r="R8" s="44"/>
      <c r="S8" s="45">
        <f t="shared" si="27"/>
        <v>0</v>
      </c>
      <c r="T8" s="74">
        <f t="shared" si="6"/>
        <v>0</v>
      </c>
      <c r="U8" s="66"/>
      <c r="V8" s="44"/>
      <c r="W8" s="45">
        <f t="shared" si="28"/>
        <v>0</v>
      </c>
      <c r="X8" s="67">
        <f t="shared" si="7"/>
        <v>0</v>
      </c>
      <c r="Y8" s="66">
        <v>0.18333333333333335</v>
      </c>
      <c r="Z8" s="44">
        <v>0</v>
      </c>
      <c r="AA8" s="45">
        <f t="shared" si="29"/>
        <v>264</v>
      </c>
      <c r="AB8" s="67">
        <f t="shared" si="8"/>
        <v>379.3</v>
      </c>
      <c r="AC8" s="66">
        <v>0.37222222222222223</v>
      </c>
      <c r="AD8" s="44">
        <v>90</v>
      </c>
      <c r="AE8" s="45">
        <f t="shared" si="30"/>
        <v>626</v>
      </c>
      <c r="AF8" s="67">
        <f t="shared" si="9"/>
        <v>898.1</v>
      </c>
      <c r="AG8" s="66"/>
      <c r="AH8" s="44"/>
      <c r="AI8" s="45">
        <f t="shared" si="31"/>
        <v>0</v>
      </c>
      <c r="AJ8" s="76">
        <f t="shared" si="10"/>
        <v>0</v>
      </c>
      <c r="AK8" s="66"/>
      <c r="AL8" s="44"/>
      <c r="AM8" s="45">
        <f t="shared" si="32"/>
        <v>0</v>
      </c>
      <c r="AN8" s="67">
        <f t="shared" si="11"/>
        <v>0</v>
      </c>
      <c r="AO8" s="66">
        <v>0.2465277777777778</v>
      </c>
      <c r="AP8" s="44">
        <v>45</v>
      </c>
      <c r="AQ8" s="45">
        <f t="shared" si="33"/>
        <v>400</v>
      </c>
      <c r="AR8" s="67">
        <f t="shared" si="12"/>
        <v>574.7</v>
      </c>
      <c r="AS8" s="66"/>
      <c r="AT8" s="44"/>
      <c r="AU8" s="45">
        <f t="shared" si="34"/>
        <v>0</v>
      </c>
      <c r="AV8" s="67">
        <f t="shared" si="13"/>
        <v>0</v>
      </c>
      <c r="AW8" s="66"/>
      <c r="AX8" s="44"/>
      <c r="AY8" s="45">
        <f t="shared" si="35"/>
        <v>0</v>
      </c>
      <c r="AZ8" s="67">
        <f t="shared" si="14"/>
        <v>0</v>
      </c>
      <c r="BA8" s="66">
        <v>0.2298611111111111</v>
      </c>
      <c r="BB8" s="44">
        <v>90</v>
      </c>
      <c r="BC8" s="45">
        <f t="shared" si="36"/>
        <v>421</v>
      </c>
      <c r="BD8" s="67">
        <f t="shared" si="15"/>
        <v>605.8</v>
      </c>
      <c r="BE8" s="66"/>
      <c r="BF8" s="44"/>
      <c r="BG8" s="45">
        <f t="shared" si="37"/>
        <v>0</v>
      </c>
      <c r="BH8" s="67">
        <f t="shared" si="16"/>
        <v>0</v>
      </c>
      <c r="BI8" s="66"/>
      <c r="BJ8" s="44"/>
      <c r="BK8" s="45">
        <f t="shared" si="38"/>
        <v>0</v>
      </c>
      <c r="BL8" s="67">
        <f t="shared" si="17"/>
        <v>0</v>
      </c>
      <c r="BM8" s="66"/>
      <c r="BN8" s="44"/>
      <c r="BO8" s="45">
        <f t="shared" si="39"/>
        <v>0</v>
      </c>
      <c r="BP8" s="67">
        <f t="shared" si="18"/>
        <v>0</v>
      </c>
      <c r="BQ8" s="66"/>
      <c r="BR8" s="44"/>
      <c r="BS8" s="45">
        <f t="shared" si="40"/>
        <v>0</v>
      </c>
      <c r="BT8" s="67">
        <f t="shared" si="19"/>
        <v>0</v>
      </c>
      <c r="BU8" s="66">
        <v>0.15208333333333332</v>
      </c>
      <c r="BV8" s="44">
        <v>95</v>
      </c>
      <c r="BW8" s="45">
        <f t="shared" si="41"/>
        <v>314</v>
      </c>
      <c r="BX8" s="67">
        <f t="shared" si="20"/>
        <v>715.3</v>
      </c>
      <c r="BY8" s="66"/>
      <c r="BZ8" s="44"/>
      <c r="CA8" s="45">
        <f t="shared" si="42"/>
        <v>0</v>
      </c>
      <c r="CB8" s="67">
        <f t="shared" si="21"/>
        <v>0</v>
      </c>
      <c r="CC8" s="66"/>
      <c r="CD8" s="44"/>
      <c r="CE8" s="45">
        <f t="shared" si="43"/>
        <v>0</v>
      </c>
      <c r="CF8" s="67">
        <f t="shared" si="22"/>
        <v>0</v>
      </c>
      <c r="CG8" s="66"/>
      <c r="CH8" s="44"/>
      <c r="CI8" s="48">
        <f t="shared" si="44"/>
        <v>0</v>
      </c>
      <c r="CJ8" s="67">
        <f t="shared" si="23"/>
        <v>0</v>
      </c>
      <c r="CK8" s="22"/>
      <c r="CL8" s="62">
        <f>LARGE((H8,L8,P8,T8,X8,AB8,AF8,AJ8,AN8,AR8,AV8,AZ8,BD8,BH8,BL8,BP8,BT8,BX8),6)</f>
        <v>379.3</v>
      </c>
      <c r="CM8" s="20"/>
    </row>
    <row r="9" spans="1:91" s="21" customFormat="1" ht="24" customHeight="1">
      <c r="A9" s="28">
        <f t="shared" si="0"/>
        <v>1</v>
      </c>
      <c r="B9" s="17" t="s">
        <v>97</v>
      </c>
      <c r="C9" s="52">
        <f t="shared" si="1"/>
        <v>5000</v>
      </c>
      <c r="D9" s="55">
        <f t="shared" si="2"/>
        <v>1000</v>
      </c>
      <c r="E9" s="66">
        <v>0.3548611111111111</v>
      </c>
      <c r="F9" s="44">
        <v>99</v>
      </c>
      <c r="G9" s="45">
        <f t="shared" si="24"/>
        <v>610</v>
      </c>
      <c r="H9" s="67">
        <f t="shared" si="3"/>
        <v>1000</v>
      </c>
      <c r="I9" s="66"/>
      <c r="J9" s="44"/>
      <c r="K9" s="45">
        <f t="shared" si="25"/>
        <v>0</v>
      </c>
      <c r="L9" s="67">
        <f t="shared" si="4"/>
        <v>0</v>
      </c>
      <c r="M9" s="66"/>
      <c r="N9" s="44"/>
      <c r="O9" s="45">
        <f t="shared" si="26"/>
        <v>0</v>
      </c>
      <c r="P9" s="67">
        <f t="shared" si="5"/>
        <v>0</v>
      </c>
      <c r="Q9" s="43">
        <v>0.4166666666666667</v>
      </c>
      <c r="R9" s="44">
        <v>94</v>
      </c>
      <c r="S9" s="45">
        <f t="shared" si="27"/>
        <v>694</v>
      </c>
      <c r="T9" s="74">
        <f t="shared" si="6"/>
        <v>994.3</v>
      </c>
      <c r="U9" s="66"/>
      <c r="V9" s="44"/>
      <c r="W9" s="45">
        <f t="shared" si="28"/>
        <v>0</v>
      </c>
      <c r="X9" s="67">
        <f t="shared" si="7"/>
        <v>0</v>
      </c>
      <c r="Y9" s="66"/>
      <c r="Z9" s="44"/>
      <c r="AA9" s="45">
        <f t="shared" si="29"/>
        <v>0</v>
      </c>
      <c r="AB9" s="67">
        <f t="shared" si="8"/>
        <v>0</v>
      </c>
      <c r="AC9" s="66"/>
      <c r="AD9" s="44"/>
      <c r="AE9" s="45">
        <f t="shared" si="30"/>
        <v>0</v>
      </c>
      <c r="AF9" s="67">
        <f t="shared" si="9"/>
        <v>0</v>
      </c>
      <c r="AG9" s="66">
        <v>0.4152777777777778</v>
      </c>
      <c r="AH9" s="44">
        <v>96</v>
      </c>
      <c r="AI9" s="45">
        <f t="shared" si="31"/>
        <v>694</v>
      </c>
      <c r="AJ9" s="76">
        <f t="shared" si="10"/>
        <v>1000</v>
      </c>
      <c r="AK9" s="66"/>
      <c r="AL9" s="44"/>
      <c r="AM9" s="45">
        <f t="shared" si="32"/>
        <v>0</v>
      </c>
      <c r="AN9" s="67">
        <f t="shared" si="11"/>
        <v>0</v>
      </c>
      <c r="AO9" s="66">
        <v>0.4166666666666667</v>
      </c>
      <c r="AP9" s="44">
        <v>96</v>
      </c>
      <c r="AQ9" s="45">
        <f t="shared" si="33"/>
        <v>696</v>
      </c>
      <c r="AR9" s="67">
        <f t="shared" si="12"/>
        <v>1000</v>
      </c>
      <c r="AS9" s="66"/>
      <c r="AT9" s="44"/>
      <c r="AU9" s="45">
        <f t="shared" si="34"/>
        <v>0</v>
      </c>
      <c r="AV9" s="67">
        <f t="shared" si="13"/>
        <v>0</v>
      </c>
      <c r="AW9" s="66"/>
      <c r="AX9" s="44"/>
      <c r="AY9" s="45">
        <f t="shared" si="35"/>
        <v>0</v>
      </c>
      <c r="AZ9" s="67">
        <f t="shared" si="14"/>
        <v>0</v>
      </c>
      <c r="BA9" s="66">
        <v>0.4159722222222222</v>
      </c>
      <c r="BB9" s="44">
        <v>96</v>
      </c>
      <c r="BC9" s="45">
        <f t="shared" si="36"/>
        <v>695</v>
      </c>
      <c r="BD9" s="67">
        <f t="shared" si="15"/>
        <v>1000</v>
      </c>
      <c r="BE9" s="66"/>
      <c r="BF9" s="44"/>
      <c r="BG9" s="45">
        <f t="shared" si="37"/>
        <v>0</v>
      </c>
      <c r="BH9" s="67">
        <f t="shared" si="16"/>
        <v>0</v>
      </c>
      <c r="BI9" s="66"/>
      <c r="BJ9" s="44"/>
      <c r="BK9" s="45">
        <f t="shared" si="38"/>
        <v>0</v>
      </c>
      <c r="BL9" s="67">
        <f t="shared" si="17"/>
        <v>0</v>
      </c>
      <c r="BM9" s="66">
        <v>0.4166666666666667</v>
      </c>
      <c r="BN9" s="44">
        <v>99</v>
      </c>
      <c r="BO9" s="45">
        <f t="shared" si="39"/>
        <v>699</v>
      </c>
      <c r="BP9" s="67">
        <f t="shared" si="18"/>
        <v>1000</v>
      </c>
      <c r="BQ9" s="66"/>
      <c r="BR9" s="44"/>
      <c r="BS9" s="45">
        <f t="shared" si="40"/>
        <v>0</v>
      </c>
      <c r="BT9" s="67">
        <f t="shared" si="19"/>
        <v>0</v>
      </c>
      <c r="BU9" s="66"/>
      <c r="BV9" s="44"/>
      <c r="BW9" s="45">
        <f t="shared" si="41"/>
        <v>0</v>
      </c>
      <c r="BX9" s="67">
        <f t="shared" si="20"/>
        <v>0</v>
      </c>
      <c r="BY9" s="66"/>
      <c r="BZ9" s="44"/>
      <c r="CA9" s="45">
        <f t="shared" si="42"/>
        <v>0</v>
      </c>
      <c r="CB9" s="67">
        <f t="shared" si="21"/>
        <v>0</v>
      </c>
      <c r="CC9" s="66"/>
      <c r="CD9" s="44"/>
      <c r="CE9" s="45">
        <f t="shared" si="43"/>
        <v>0</v>
      </c>
      <c r="CF9" s="67">
        <f t="shared" si="22"/>
        <v>0</v>
      </c>
      <c r="CG9" s="66"/>
      <c r="CH9" s="44"/>
      <c r="CI9" s="48">
        <f t="shared" si="44"/>
        <v>0</v>
      </c>
      <c r="CJ9" s="67">
        <f t="shared" si="23"/>
        <v>0</v>
      </c>
      <c r="CK9" s="22"/>
      <c r="CL9" s="62">
        <f>LARGE((H9,L9,P9,T9,X9,AB9,AF9,AJ9,AN9,AR9,AV9,AZ9,BD9,BH9,BL9,BP9,BT9,BX9),6)</f>
        <v>994.3</v>
      </c>
      <c r="CM9" s="20"/>
    </row>
    <row r="10" spans="1:91" s="21" customFormat="1" ht="24" customHeight="1">
      <c r="A10" s="28">
        <f t="shared" si="0"/>
        <v>13</v>
      </c>
      <c r="B10" s="17" t="s">
        <v>31</v>
      </c>
      <c r="C10" s="52">
        <f t="shared" si="1"/>
        <v>0</v>
      </c>
      <c r="D10" s="55">
        <f t="shared" si="2"/>
        <v>0</v>
      </c>
      <c r="E10" s="66"/>
      <c r="F10" s="44"/>
      <c r="G10" s="45">
        <f t="shared" si="24"/>
        <v>0</v>
      </c>
      <c r="H10" s="67">
        <f t="shared" si="3"/>
        <v>0</v>
      </c>
      <c r="I10" s="66"/>
      <c r="J10" s="44"/>
      <c r="K10" s="45">
        <f t="shared" si="25"/>
        <v>0</v>
      </c>
      <c r="L10" s="67">
        <f t="shared" si="4"/>
        <v>0</v>
      </c>
      <c r="M10" s="66"/>
      <c r="N10" s="44"/>
      <c r="O10" s="45">
        <f t="shared" si="26"/>
        <v>0</v>
      </c>
      <c r="P10" s="67">
        <f t="shared" si="5"/>
        <v>0</v>
      </c>
      <c r="Q10" s="43"/>
      <c r="R10" s="44"/>
      <c r="S10" s="45">
        <f t="shared" si="27"/>
        <v>0</v>
      </c>
      <c r="T10" s="74">
        <f t="shared" si="6"/>
        <v>0</v>
      </c>
      <c r="U10" s="66"/>
      <c r="V10" s="44"/>
      <c r="W10" s="45">
        <f t="shared" si="28"/>
        <v>0</v>
      </c>
      <c r="X10" s="67">
        <f t="shared" si="7"/>
        <v>0</v>
      </c>
      <c r="Y10" s="66"/>
      <c r="Z10" s="44"/>
      <c r="AA10" s="45">
        <f t="shared" si="29"/>
        <v>0</v>
      </c>
      <c r="AB10" s="67">
        <f t="shared" si="8"/>
        <v>0</v>
      </c>
      <c r="AC10" s="66"/>
      <c r="AD10" s="44"/>
      <c r="AE10" s="45">
        <f t="shared" si="30"/>
        <v>0</v>
      </c>
      <c r="AF10" s="67">
        <f t="shared" si="9"/>
        <v>0</v>
      </c>
      <c r="AG10" s="66"/>
      <c r="AH10" s="44"/>
      <c r="AI10" s="45">
        <f t="shared" si="31"/>
        <v>0</v>
      </c>
      <c r="AJ10" s="76">
        <f t="shared" si="10"/>
        <v>0</v>
      </c>
      <c r="AK10" s="66"/>
      <c r="AL10" s="44"/>
      <c r="AM10" s="45">
        <f t="shared" si="32"/>
        <v>0</v>
      </c>
      <c r="AN10" s="67">
        <f t="shared" si="11"/>
        <v>0</v>
      </c>
      <c r="AO10" s="66"/>
      <c r="AP10" s="44"/>
      <c r="AQ10" s="45">
        <f t="shared" si="33"/>
        <v>0</v>
      </c>
      <c r="AR10" s="67">
        <f t="shared" si="12"/>
        <v>0</v>
      </c>
      <c r="AS10" s="66"/>
      <c r="AT10" s="44"/>
      <c r="AU10" s="45">
        <f t="shared" si="34"/>
        <v>0</v>
      </c>
      <c r="AV10" s="67">
        <f t="shared" si="13"/>
        <v>0</v>
      </c>
      <c r="AW10" s="66"/>
      <c r="AX10" s="44"/>
      <c r="AY10" s="45">
        <f t="shared" si="35"/>
        <v>0</v>
      </c>
      <c r="AZ10" s="67">
        <f t="shared" si="14"/>
        <v>0</v>
      </c>
      <c r="BA10" s="66"/>
      <c r="BB10" s="44"/>
      <c r="BC10" s="45">
        <f t="shared" si="36"/>
        <v>0</v>
      </c>
      <c r="BD10" s="67">
        <f t="shared" si="15"/>
        <v>0</v>
      </c>
      <c r="BE10" s="66"/>
      <c r="BF10" s="44"/>
      <c r="BG10" s="45">
        <f t="shared" si="37"/>
        <v>0</v>
      </c>
      <c r="BH10" s="67">
        <f t="shared" si="16"/>
        <v>0</v>
      </c>
      <c r="BI10" s="66"/>
      <c r="BJ10" s="44"/>
      <c r="BK10" s="45">
        <f t="shared" si="38"/>
        <v>0</v>
      </c>
      <c r="BL10" s="67">
        <f t="shared" si="17"/>
        <v>0</v>
      </c>
      <c r="BM10" s="66"/>
      <c r="BN10" s="44"/>
      <c r="BO10" s="45">
        <f t="shared" si="39"/>
        <v>0</v>
      </c>
      <c r="BP10" s="67">
        <f t="shared" si="18"/>
        <v>0</v>
      </c>
      <c r="BQ10" s="66"/>
      <c r="BR10" s="44"/>
      <c r="BS10" s="45">
        <f t="shared" si="40"/>
        <v>0</v>
      </c>
      <c r="BT10" s="67">
        <f t="shared" si="19"/>
        <v>0</v>
      </c>
      <c r="BU10" s="66"/>
      <c r="BV10" s="44"/>
      <c r="BW10" s="45">
        <f t="shared" si="41"/>
        <v>0</v>
      </c>
      <c r="BX10" s="67">
        <f t="shared" si="20"/>
        <v>0</v>
      </c>
      <c r="BY10" s="66"/>
      <c r="BZ10" s="44"/>
      <c r="CA10" s="45">
        <f t="shared" si="42"/>
        <v>0</v>
      </c>
      <c r="CB10" s="67">
        <f t="shared" si="21"/>
        <v>0</v>
      </c>
      <c r="CC10" s="66"/>
      <c r="CD10" s="44"/>
      <c r="CE10" s="45">
        <f t="shared" si="43"/>
        <v>0</v>
      </c>
      <c r="CF10" s="67">
        <f t="shared" si="22"/>
        <v>0</v>
      </c>
      <c r="CG10" s="66"/>
      <c r="CH10" s="44"/>
      <c r="CI10" s="48">
        <f t="shared" si="44"/>
        <v>0</v>
      </c>
      <c r="CJ10" s="67">
        <f t="shared" si="23"/>
        <v>0</v>
      </c>
      <c r="CK10" s="22"/>
      <c r="CL10" s="62">
        <f>LARGE((H10,L10,P10,T10,X10,AB10,AF10,AJ10,AN10,AR10,AV10,AZ10,BD10,BH10,BL10,BP10,BT10,BX10),6)</f>
        <v>0</v>
      </c>
      <c r="CM10" s="20"/>
    </row>
    <row r="11" spans="1:91" s="21" customFormat="1" ht="24" customHeight="1">
      <c r="A11" s="28">
        <f t="shared" si="0"/>
        <v>13</v>
      </c>
      <c r="B11" s="17" t="s">
        <v>16</v>
      </c>
      <c r="C11" s="52">
        <f t="shared" si="1"/>
        <v>0</v>
      </c>
      <c r="D11" s="55">
        <f t="shared" si="2"/>
        <v>0</v>
      </c>
      <c r="E11" s="66"/>
      <c r="F11" s="44"/>
      <c r="G11" s="45">
        <f t="shared" si="24"/>
        <v>0</v>
      </c>
      <c r="H11" s="67">
        <f t="shared" si="3"/>
        <v>0</v>
      </c>
      <c r="I11" s="66"/>
      <c r="J11" s="44"/>
      <c r="K11" s="45">
        <f t="shared" si="25"/>
        <v>0</v>
      </c>
      <c r="L11" s="67">
        <f t="shared" si="4"/>
        <v>0</v>
      </c>
      <c r="M11" s="66"/>
      <c r="N11" s="44"/>
      <c r="O11" s="45">
        <f t="shared" si="26"/>
        <v>0</v>
      </c>
      <c r="P11" s="67">
        <f t="shared" si="5"/>
        <v>0</v>
      </c>
      <c r="Q11" s="43"/>
      <c r="R11" s="44"/>
      <c r="S11" s="45">
        <f t="shared" si="27"/>
        <v>0</v>
      </c>
      <c r="T11" s="74">
        <f t="shared" si="6"/>
        <v>0</v>
      </c>
      <c r="U11" s="66"/>
      <c r="V11" s="44"/>
      <c r="W11" s="45">
        <f t="shared" si="28"/>
        <v>0</v>
      </c>
      <c r="X11" s="67">
        <f t="shared" si="7"/>
        <v>0</v>
      </c>
      <c r="Y11" s="66"/>
      <c r="Z11" s="44"/>
      <c r="AA11" s="45">
        <f t="shared" si="29"/>
        <v>0</v>
      </c>
      <c r="AB11" s="67">
        <f t="shared" si="8"/>
        <v>0</v>
      </c>
      <c r="AC11" s="66"/>
      <c r="AD11" s="44"/>
      <c r="AE11" s="45">
        <f t="shared" si="30"/>
        <v>0</v>
      </c>
      <c r="AF11" s="67">
        <f t="shared" si="9"/>
        <v>0</v>
      </c>
      <c r="AG11" s="66"/>
      <c r="AH11" s="44"/>
      <c r="AI11" s="45">
        <f t="shared" si="31"/>
        <v>0</v>
      </c>
      <c r="AJ11" s="76">
        <f t="shared" si="10"/>
        <v>0</v>
      </c>
      <c r="AK11" s="66"/>
      <c r="AL11" s="44"/>
      <c r="AM11" s="45">
        <f t="shared" si="32"/>
        <v>0</v>
      </c>
      <c r="AN11" s="67">
        <f t="shared" si="11"/>
        <v>0</v>
      </c>
      <c r="AO11" s="66"/>
      <c r="AP11" s="44"/>
      <c r="AQ11" s="45">
        <f t="shared" si="33"/>
        <v>0</v>
      </c>
      <c r="AR11" s="67">
        <f t="shared" si="12"/>
        <v>0</v>
      </c>
      <c r="AS11" s="66"/>
      <c r="AT11" s="44"/>
      <c r="AU11" s="45">
        <f t="shared" si="34"/>
        <v>0</v>
      </c>
      <c r="AV11" s="67">
        <f t="shared" si="13"/>
        <v>0</v>
      </c>
      <c r="AW11" s="66"/>
      <c r="AX11" s="44"/>
      <c r="AY11" s="45">
        <f t="shared" si="35"/>
        <v>0</v>
      </c>
      <c r="AZ11" s="67">
        <f t="shared" si="14"/>
        <v>0</v>
      </c>
      <c r="BA11" s="66"/>
      <c r="BB11" s="44"/>
      <c r="BC11" s="45">
        <f t="shared" si="36"/>
        <v>0</v>
      </c>
      <c r="BD11" s="67">
        <f t="shared" si="15"/>
        <v>0</v>
      </c>
      <c r="BE11" s="66"/>
      <c r="BF11" s="44"/>
      <c r="BG11" s="45">
        <f t="shared" si="37"/>
        <v>0</v>
      </c>
      <c r="BH11" s="67">
        <f t="shared" si="16"/>
        <v>0</v>
      </c>
      <c r="BI11" s="66"/>
      <c r="BJ11" s="44"/>
      <c r="BK11" s="45">
        <f t="shared" si="38"/>
        <v>0</v>
      </c>
      <c r="BL11" s="67">
        <f t="shared" si="17"/>
        <v>0</v>
      </c>
      <c r="BM11" s="66"/>
      <c r="BN11" s="44"/>
      <c r="BO11" s="45">
        <f t="shared" si="39"/>
        <v>0</v>
      </c>
      <c r="BP11" s="67">
        <f t="shared" si="18"/>
        <v>0</v>
      </c>
      <c r="BQ11" s="66"/>
      <c r="BR11" s="44"/>
      <c r="BS11" s="45">
        <f t="shared" si="40"/>
        <v>0</v>
      </c>
      <c r="BT11" s="67">
        <f t="shared" si="19"/>
        <v>0</v>
      </c>
      <c r="BU11" s="66"/>
      <c r="BV11" s="44"/>
      <c r="BW11" s="45">
        <f t="shared" si="41"/>
        <v>0</v>
      </c>
      <c r="BX11" s="67">
        <f t="shared" si="20"/>
        <v>0</v>
      </c>
      <c r="BY11" s="66"/>
      <c r="BZ11" s="44"/>
      <c r="CA11" s="45">
        <f t="shared" si="42"/>
        <v>0</v>
      </c>
      <c r="CB11" s="67">
        <f t="shared" si="21"/>
        <v>0</v>
      </c>
      <c r="CC11" s="66"/>
      <c r="CD11" s="44"/>
      <c r="CE11" s="45">
        <f t="shared" si="43"/>
        <v>0</v>
      </c>
      <c r="CF11" s="67">
        <f t="shared" si="22"/>
        <v>0</v>
      </c>
      <c r="CG11" s="66"/>
      <c r="CH11" s="44"/>
      <c r="CI11" s="48">
        <f t="shared" si="44"/>
        <v>0</v>
      </c>
      <c r="CJ11" s="67">
        <f t="shared" si="23"/>
        <v>0</v>
      </c>
      <c r="CK11" s="22"/>
      <c r="CL11" s="62">
        <f>LARGE((H11,L11,P11,T11,X11,AB11,AF11,AJ11,AN11,AR11,AV11,AZ11,BD11,BH11,BL11,BP11,BT11,BX11),6)</f>
        <v>0</v>
      </c>
      <c r="CM11" s="20"/>
    </row>
    <row r="12" spans="1:91" s="21" customFormat="1" ht="24" customHeight="1">
      <c r="A12" s="28">
        <f t="shared" si="0"/>
        <v>5</v>
      </c>
      <c r="B12" s="29" t="s">
        <v>92</v>
      </c>
      <c r="C12" s="52">
        <f t="shared" si="1"/>
        <v>4720.4</v>
      </c>
      <c r="D12" s="55">
        <f t="shared" si="2"/>
        <v>944.1</v>
      </c>
      <c r="E12" s="66"/>
      <c r="F12" s="44"/>
      <c r="G12" s="45">
        <f t="shared" si="24"/>
        <v>0</v>
      </c>
      <c r="H12" s="67">
        <f t="shared" si="3"/>
        <v>0</v>
      </c>
      <c r="I12" s="66"/>
      <c r="J12" s="44"/>
      <c r="K12" s="45">
        <f t="shared" si="25"/>
        <v>0</v>
      </c>
      <c r="L12" s="67">
        <f t="shared" si="4"/>
        <v>0</v>
      </c>
      <c r="M12" s="66">
        <v>0.34791666666666665</v>
      </c>
      <c r="N12" s="44">
        <v>94</v>
      </c>
      <c r="O12" s="45">
        <f t="shared" si="26"/>
        <v>595</v>
      </c>
      <c r="P12" s="67">
        <f t="shared" si="5"/>
        <v>851.2</v>
      </c>
      <c r="Q12" s="43"/>
      <c r="R12" s="44"/>
      <c r="S12" s="45">
        <f t="shared" si="27"/>
        <v>0</v>
      </c>
      <c r="T12" s="74">
        <f t="shared" si="6"/>
        <v>0</v>
      </c>
      <c r="U12" s="66">
        <v>0.3048611111111111</v>
      </c>
      <c r="V12" s="44">
        <v>95</v>
      </c>
      <c r="W12" s="45">
        <f t="shared" si="28"/>
        <v>534</v>
      </c>
      <c r="X12" s="67">
        <f t="shared" si="7"/>
        <v>815.3</v>
      </c>
      <c r="Y12" s="66"/>
      <c r="Z12" s="44"/>
      <c r="AA12" s="45">
        <f t="shared" si="29"/>
        <v>0</v>
      </c>
      <c r="AB12" s="67">
        <f t="shared" si="8"/>
        <v>0</v>
      </c>
      <c r="AC12" s="66">
        <v>0.4069444444444445</v>
      </c>
      <c r="AD12" s="44">
        <v>90</v>
      </c>
      <c r="AE12" s="45">
        <f t="shared" si="30"/>
        <v>676</v>
      </c>
      <c r="AF12" s="67">
        <f t="shared" si="9"/>
        <v>969.9</v>
      </c>
      <c r="AG12" s="66"/>
      <c r="AH12" s="44"/>
      <c r="AI12" s="45">
        <f t="shared" si="31"/>
        <v>0</v>
      </c>
      <c r="AJ12" s="76">
        <f t="shared" si="10"/>
        <v>0</v>
      </c>
      <c r="AK12" s="66"/>
      <c r="AL12" s="44"/>
      <c r="AM12" s="45">
        <f t="shared" si="32"/>
        <v>0</v>
      </c>
      <c r="AN12" s="67">
        <f t="shared" si="11"/>
        <v>0</v>
      </c>
      <c r="AO12" s="66"/>
      <c r="AP12" s="44"/>
      <c r="AQ12" s="45">
        <f t="shared" si="33"/>
        <v>0</v>
      </c>
      <c r="AR12" s="67">
        <f t="shared" si="12"/>
        <v>0</v>
      </c>
      <c r="AS12" s="66"/>
      <c r="AT12" s="44"/>
      <c r="AU12" s="45">
        <f t="shared" si="34"/>
        <v>0</v>
      </c>
      <c r="AV12" s="67">
        <f t="shared" si="13"/>
        <v>0</v>
      </c>
      <c r="AW12" s="66">
        <v>0.4076388888888889</v>
      </c>
      <c r="AX12" s="44">
        <v>75</v>
      </c>
      <c r="AY12" s="45">
        <f t="shared" si="35"/>
        <v>662</v>
      </c>
      <c r="AZ12" s="67">
        <f t="shared" si="14"/>
        <v>953.9</v>
      </c>
      <c r="BA12" s="66"/>
      <c r="BB12" s="44"/>
      <c r="BC12" s="45">
        <f t="shared" si="36"/>
        <v>0</v>
      </c>
      <c r="BD12" s="67">
        <f t="shared" si="15"/>
        <v>0</v>
      </c>
      <c r="BE12" s="66"/>
      <c r="BF12" s="44"/>
      <c r="BG12" s="45">
        <f t="shared" si="37"/>
        <v>0</v>
      </c>
      <c r="BH12" s="67">
        <f t="shared" si="16"/>
        <v>0</v>
      </c>
      <c r="BI12" s="66">
        <v>0.4069444444444445</v>
      </c>
      <c r="BJ12" s="44">
        <v>85</v>
      </c>
      <c r="BK12" s="45">
        <f t="shared" si="38"/>
        <v>671</v>
      </c>
      <c r="BL12" s="67">
        <f t="shared" si="17"/>
        <v>962.7</v>
      </c>
      <c r="BM12" s="66"/>
      <c r="BN12" s="44"/>
      <c r="BO12" s="45">
        <f t="shared" si="39"/>
        <v>0</v>
      </c>
      <c r="BP12" s="67">
        <f t="shared" si="18"/>
        <v>0</v>
      </c>
      <c r="BQ12" s="66">
        <v>0.40972222222222227</v>
      </c>
      <c r="BR12" s="44">
        <v>90</v>
      </c>
      <c r="BS12" s="45">
        <f t="shared" si="40"/>
        <v>680</v>
      </c>
      <c r="BT12" s="67">
        <f t="shared" si="19"/>
        <v>982.7</v>
      </c>
      <c r="BU12" s="66"/>
      <c r="BV12" s="44"/>
      <c r="BW12" s="45">
        <f t="shared" si="41"/>
        <v>0</v>
      </c>
      <c r="BX12" s="67">
        <f t="shared" si="20"/>
        <v>0</v>
      </c>
      <c r="BY12" s="66"/>
      <c r="BZ12" s="44"/>
      <c r="CA12" s="45">
        <f t="shared" si="42"/>
        <v>0</v>
      </c>
      <c r="CB12" s="67">
        <f t="shared" si="21"/>
        <v>0</v>
      </c>
      <c r="CC12" s="66"/>
      <c r="CD12" s="44"/>
      <c r="CE12" s="45">
        <f t="shared" si="43"/>
        <v>0</v>
      </c>
      <c r="CF12" s="67">
        <f t="shared" si="22"/>
        <v>0</v>
      </c>
      <c r="CG12" s="66"/>
      <c r="CH12" s="44"/>
      <c r="CI12" s="48">
        <f t="shared" si="44"/>
        <v>0</v>
      </c>
      <c r="CJ12" s="67">
        <f t="shared" si="23"/>
        <v>0</v>
      </c>
      <c r="CK12" s="22"/>
      <c r="CL12" s="62">
        <f>LARGE((H12,L12,P12,T12,X12,AB12,AF12,AJ12,AN12,AR12,AV12,AZ12,BD12,BH12,BL12,BP12,BT12,BX12),6)</f>
        <v>815.3</v>
      </c>
      <c r="CM12" s="20"/>
    </row>
    <row r="13" spans="1:91" s="21" customFormat="1" ht="24" customHeight="1">
      <c r="A13" s="28">
        <f t="shared" si="0"/>
        <v>4</v>
      </c>
      <c r="B13" s="17" t="s">
        <v>34</v>
      </c>
      <c r="C13" s="52">
        <f t="shared" si="1"/>
        <v>4815.4</v>
      </c>
      <c r="D13" s="55">
        <f t="shared" si="2"/>
        <v>963.1</v>
      </c>
      <c r="E13" s="66"/>
      <c r="F13" s="44"/>
      <c r="G13" s="45">
        <f t="shared" si="24"/>
        <v>0</v>
      </c>
      <c r="H13" s="67">
        <f t="shared" si="3"/>
        <v>0</v>
      </c>
      <c r="I13" s="66">
        <v>0.40138888888888885</v>
      </c>
      <c r="J13" s="44">
        <v>0</v>
      </c>
      <c r="K13" s="45">
        <f t="shared" si="25"/>
        <v>578</v>
      </c>
      <c r="L13" s="67">
        <f t="shared" si="4"/>
        <v>826.9</v>
      </c>
      <c r="M13" s="66"/>
      <c r="N13" s="44"/>
      <c r="O13" s="45">
        <f t="shared" si="26"/>
        <v>0</v>
      </c>
      <c r="P13" s="67">
        <f t="shared" si="5"/>
        <v>0</v>
      </c>
      <c r="Q13" s="43"/>
      <c r="R13" s="44"/>
      <c r="S13" s="45">
        <f t="shared" si="27"/>
        <v>0</v>
      </c>
      <c r="T13" s="74">
        <f t="shared" si="6"/>
        <v>0</v>
      </c>
      <c r="U13" s="66">
        <v>0.3048611111111111</v>
      </c>
      <c r="V13" s="44">
        <v>0</v>
      </c>
      <c r="W13" s="45">
        <f t="shared" si="28"/>
        <v>439</v>
      </c>
      <c r="X13" s="67">
        <f t="shared" si="7"/>
        <v>670.2</v>
      </c>
      <c r="Y13" s="66"/>
      <c r="Z13" s="44"/>
      <c r="AA13" s="45">
        <f t="shared" si="29"/>
        <v>0</v>
      </c>
      <c r="AB13" s="67">
        <f t="shared" si="8"/>
        <v>0</v>
      </c>
      <c r="AC13" s="66">
        <v>0.4166666666666667</v>
      </c>
      <c r="AD13" s="44">
        <v>97</v>
      </c>
      <c r="AE13" s="45">
        <f t="shared" si="30"/>
        <v>697</v>
      </c>
      <c r="AF13" s="67">
        <f t="shared" si="9"/>
        <v>1000</v>
      </c>
      <c r="AG13" s="66"/>
      <c r="AH13" s="44"/>
      <c r="AI13" s="45">
        <f t="shared" si="31"/>
        <v>0</v>
      </c>
      <c r="AJ13" s="76">
        <f t="shared" si="10"/>
        <v>0</v>
      </c>
      <c r="AK13" s="66"/>
      <c r="AL13" s="44"/>
      <c r="AM13" s="45">
        <f t="shared" si="32"/>
        <v>0</v>
      </c>
      <c r="AN13" s="67">
        <f t="shared" si="11"/>
        <v>0</v>
      </c>
      <c r="AO13" s="66"/>
      <c r="AP13" s="44"/>
      <c r="AQ13" s="45">
        <f t="shared" si="33"/>
        <v>0</v>
      </c>
      <c r="AR13" s="67">
        <f t="shared" si="12"/>
        <v>0</v>
      </c>
      <c r="AS13" s="66"/>
      <c r="AT13" s="44"/>
      <c r="AU13" s="45">
        <f t="shared" si="34"/>
        <v>0</v>
      </c>
      <c r="AV13" s="67">
        <f t="shared" si="13"/>
        <v>0</v>
      </c>
      <c r="AW13" s="66">
        <v>0.4166666666666667</v>
      </c>
      <c r="AX13" s="44">
        <v>94</v>
      </c>
      <c r="AY13" s="45">
        <f t="shared" si="35"/>
        <v>694</v>
      </c>
      <c r="AZ13" s="67">
        <f t="shared" si="14"/>
        <v>1000</v>
      </c>
      <c r="BA13" s="66"/>
      <c r="BB13" s="44"/>
      <c r="BC13" s="45">
        <f t="shared" si="36"/>
        <v>0</v>
      </c>
      <c r="BD13" s="67">
        <f t="shared" si="15"/>
        <v>0</v>
      </c>
      <c r="BE13" s="66">
        <v>0.4166666666666667</v>
      </c>
      <c r="BF13" s="44">
        <v>95</v>
      </c>
      <c r="BG13" s="45">
        <f t="shared" si="37"/>
        <v>695</v>
      </c>
      <c r="BH13" s="67">
        <f t="shared" si="16"/>
        <v>997.1</v>
      </c>
      <c r="BI13" s="66"/>
      <c r="BJ13" s="44"/>
      <c r="BK13" s="45">
        <f t="shared" si="38"/>
        <v>0</v>
      </c>
      <c r="BL13" s="67">
        <f t="shared" si="17"/>
        <v>0</v>
      </c>
      <c r="BM13" s="66">
        <v>0.4173611111111111</v>
      </c>
      <c r="BN13" s="44">
        <v>96</v>
      </c>
      <c r="BO13" s="45">
        <f t="shared" si="39"/>
        <v>693</v>
      </c>
      <c r="BP13" s="67">
        <f t="shared" si="18"/>
        <v>991.4</v>
      </c>
      <c r="BQ13" s="66"/>
      <c r="BR13" s="44"/>
      <c r="BS13" s="45">
        <f t="shared" si="40"/>
        <v>0</v>
      </c>
      <c r="BT13" s="67">
        <f t="shared" si="19"/>
        <v>0</v>
      </c>
      <c r="BU13" s="66"/>
      <c r="BV13" s="44"/>
      <c r="BW13" s="45">
        <f t="shared" si="41"/>
        <v>0</v>
      </c>
      <c r="BX13" s="67">
        <f t="shared" si="20"/>
        <v>0</v>
      </c>
      <c r="BY13" s="66"/>
      <c r="BZ13" s="44"/>
      <c r="CA13" s="45">
        <f t="shared" si="42"/>
        <v>0</v>
      </c>
      <c r="CB13" s="67">
        <f t="shared" si="21"/>
        <v>0</v>
      </c>
      <c r="CC13" s="66"/>
      <c r="CD13" s="44"/>
      <c r="CE13" s="45">
        <f t="shared" si="43"/>
        <v>0</v>
      </c>
      <c r="CF13" s="67">
        <f t="shared" si="22"/>
        <v>0</v>
      </c>
      <c r="CG13" s="66"/>
      <c r="CH13" s="44"/>
      <c r="CI13" s="48">
        <f t="shared" si="44"/>
        <v>0</v>
      </c>
      <c r="CJ13" s="67">
        <f t="shared" si="23"/>
        <v>0</v>
      </c>
      <c r="CK13" s="22"/>
      <c r="CL13" s="62">
        <f>LARGE((H13,L13,P13,T13,X13,AB13,AF13,AJ13,AN13,AR13,AV13,AZ13,BD13,BH13,BL13,BP13,BT13,BX13),6)</f>
        <v>670.2</v>
      </c>
      <c r="CM13" s="20"/>
    </row>
    <row r="14" spans="1:91" s="21" customFormat="1" ht="24" customHeight="1">
      <c r="A14" s="28">
        <f t="shared" si="0"/>
        <v>13</v>
      </c>
      <c r="B14" s="17" t="s">
        <v>46</v>
      </c>
      <c r="C14" s="52">
        <f t="shared" si="1"/>
        <v>0</v>
      </c>
      <c r="D14" s="55">
        <f t="shared" si="2"/>
        <v>0</v>
      </c>
      <c r="E14" s="66"/>
      <c r="F14" s="44"/>
      <c r="G14" s="45">
        <f t="shared" si="24"/>
        <v>0</v>
      </c>
      <c r="H14" s="67">
        <f t="shared" si="3"/>
        <v>0</v>
      </c>
      <c r="I14" s="66"/>
      <c r="J14" s="44"/>
      <c r="K14" s="45">
        <f t="shared" si="25"/>
        <v>0</v>
      </c>
      <c r="L14" s="67">
        <f t="shared" si="4"/>
        <v>0</v>
      </c>
      <c r="M14" s="66"/>
      <c r="N14" s="44"/>
      <c r="O14" s="45">
        <f t="shared" si="26"/>
        <v>0</v>
      </c>
      <c r="P14" s="67">
        <f t="shared" si="5"/>
        <v>0</v>
      </c>
      <c r="Q14" s="43"/>
      <c r="R14" s="44"/>
      <c r="S14" s="45">
        <f t="shared" si="27"/>
        <v>0</v>
      </c>
      <c r="T14" s="74">
        <f t="shared" si="6"/>
        <v>0</v>
      </c>
      <c r="U14" s="66"/>
      <c r="V14" s="44"/>
      <c r="W14" s="45">
        <f t="shared" si="28"/>
        <v>0</v>
      </c>
      <c r="X14" s="67">
        <f t="shared" si="7"/>
        <v>0</v>
      </c>
      <c r="Y14" s="66"/>
      <c r="Z14" s="44"/>
      <c r="AA14" s="45">
        <f t="shared" si="29"/>
        <v>0</v>
      </c>
      <c r="AB14" s="67">
        <f t="shared" si="8"/>
        <v>0</v>
      </c>
      <c r="AC14" s="66"/>
      <c r="AD14" s="44"/>
      <c r="AE14" s="45">
        <f t="shared" si="30"/>
        <v>0</v>
      </c>
      <c r="AF14" s="67">
        <f t="shared" si="9"/>
        <v>0</v>
      </c>
      <c r="AG14" s="66"/>
      <c r="AH14" s="44"/>
      <c r="AI14" s="45">
        <f t="shared" si="31"/>
        <v>0</v>
      </c>
      <c r="AJ14" s="76">
        <f t="shared" si="10"/>
        <v>0</v>
      </c>
      <c r="AK14" s="66"/>
      <c r="AL14" s="44"/>
      <c r="AM14" s="45">
        <f t="shared" si="32"/>
        <v>0</v>
      </c>
      <c r="AN14" s="67">
        <f t="shared" si="11"/>
        <v>0</v>
      </c>
      <c r="AO14" s="66"/>
      <c r="AP14" s="44"/>
      <c r="AQ14" s="45">
        <f t="shared" si="33"/>
        <v>0</v>
      </c>
      <c r="AR14" s="67">
        <f t="shared" si="12"/>
        <v>0</v>
      </c>
      <c r="AS14" s="66"/>
      <c r="AT14" s="44"/>
      <c r="AU14" s="45">
        <f t="shared" si="34"/>
        <v>0</v>
      </c>
      <c r="AV14" s="67">
        <f t="shared" si="13"/>
        <v>0</v>
      </c>
      <c r="AW14" s="66"/>
      <c r="AX14" s="44"/>
      <c r="AY14" s="45">
        <f t="shared" si="35"/>
        <v>0</v>
      </c>
      <c r="AZ14" s="67">
        <f t="shared" si="14"/>
        <v>0</v>
      </c>
      <c r="BA14" s="66"/>
      <c r="BB14" s="44"/>
      <c r="BC14" s="45">
        <f t="shared" si="36"/>
        <v>0</v>
      </c>
      <c r="BD14" s="67">
        <f t="shared" si="15"/>
        <v>0</v>
      </c>
      <c r="BE14" s="66"/>
      <c r="BF14" s="44"/>
      <c r="BG14" s="45">
        <f t="shared" si="37"/>
        <v>0</v>
      </c>
      <c r="BH14" s="67">
        <f t="shared" si="16"/>
        <v>0</v>
      </c>
      <c r="BI14" s="66"/>
      <c r="BJ14" s="44"/>
      <c r="BK14" s="45">
        <f t="shared" si="38"/>
        <v>0</v>
      </c>
      <c r="BL14" s="67">
        <f t="shared" si="17"/>
        <v>0</v>
      </c>
      <c r="BM14" s="66"/>
      <c r="BN14" s="44"/>
      <c r="BO14" s="45">
        <f t="shared" si="39"/>
        <v>0</v>
      </c>
      <c r="BP14" s="67">
        <f t="shared" si="18"/>
        <v>0</v>
      </c>
      <c r="BQ14" s="66"/>
      <c r="BR14" s="44"/>
      <c r="BS14" s="45">
        <f t="shared" si="40"/>
        <v>0</v>
      </c>
      <c r="BT14" s="67">
        <f t="shared" si="19"/>
        <v>0</v>
      </c>
      <c r="BU14" s="66"/>
      <c r="BV14" s="44"/>
      <c r="BW14" s="45">
        <f t="shared" si="41"/>
        <v>0</v>
      </c>
      <c r="BX14" s="67">
        <f t="shared" si="20"/>
        <v>0</v>
      </c>
      <c r="BY14" s="66"/>
      <c r="BZ14" s="44"/>
      <c r="CA14" s="45">
        <f t="shared" si="42"/>
        <v>0</v>
      </c>
      <c r="CB14" s="67">
        <f t="shared" si="21"/>
        <v>0</v>
      </c>
      <c r="CC14" s="66"/>
      <c r="CD14" s="44"/>
      <c r="CE14" s="45">
        <f t="shared" si="43"/>
        <v>0</v>
      </c>
      <c r="CF14" s="67">
        <f t="shared" si="22"/>
        <v>0</v>
      </c>
      <c r="CG14" s="66"/>
      <c r="CH14" s="44"/>
      <c r="CI14" s="48">
        <f t="shared" si="44"/>
        <v>0</v>
      </c>
      <c r="CJ14" s="67">
        <f t="shared" si="23"/>
        <v>0</v>
      </c>
      <c r="CK14" s="22"/>
      <c r="CL14" s="62">
        <f>LARGE((H14,L14,P14,T14,X14,AB14,AF14,AJ14,AN14,AR14,AV14,AZ14,BD14,BH14,BL14,BP14,BT14,BX14),6)</f>
        <v>0</v>
      </c>
      <c r="CM14" s="20"/>
    </row>
    <row r="15" spans="1:91" s="21" customFormat="1" ht="24" customHeight="1">
      <c r="A15" s="28">
        <f t="shared" si="0"/>
        <v>13</v>
      </c>
      <c r="B15" s="17" t="s">
        <v>14</v>
      </c>
      <c r="C15" s="52">
        <f t="shared" si="1"/>
        <v>0</v>
      </c>
      <c r="D15" s="55">
        <f t="shared" si="2"/>
        <v>0</v>
      </c>
      <c r="E15" s="66"/>
      <c r="F15" s="44"/>
      <c r="G15" s="45">
        <f t="shared" si="24"/>
        <v>0</v>
      </c>
      <c r="H15" s="67">
        <f t="shared" si="3"/>
        <v>0</v>
      </c>
      <c r="I15" s="66"/>
      <c r="J15" s="44"/>
      <c r="K15" s="45">
        <f t="shared" si="25"/>
        <v>0</v>
      </c>
      <c r="L15" s="67">
        <f t="shared" si="4"/>
        <v>0</v>
      </c>
      <c r="M15" s="66"/>
      <c r="N15" s="44"/>
      <c r="O15" s="45">
        <f t="shared" si="26"/>
        <v>0</v>
      </c>
      <c r="P15" s="67">
        <f t="shared" si="5"/>
        <v>0</v>
      </c>
      <c r="Q15" s="43"/>
      <c r="R15" s="44"/>
      <c r="S15" s="45">
        <f t="shared" si="27"/>
        <v>0</v>
      </c>
      <c r="T15" s="74">
        <f t="shared" si="6"/>
        <v>0</v>
      </c>
      <c r="U15" s="66"/>
      <c r="V15" s="44"/>
      <c r="W15" s="45">
        <f t="shared" si="28"/>
        <v>0</v>
      </c>
      <c r="X15" s="67">
        <f t="shared" si="7"/>
        <v>0</v>
      </c>
      <c r="Y15" s="66"/>
      <c r="Z15" s="44"/>
      <c r="AA15" s="45">
        <f t="shared" si="29"/>
        <v>0</v>
      </c>
      <c r="AB15" s="67">
        <f t="shared" si="8"/>
        <v>0</v>
      </c>
      <c r="AC15" s="66"/>
      <c r="AD15" s="44"/>
      <c r="AE15" s="45">
        <f t="shared" si="30"/>
        <v>0</v>
      </c>
      <c r="AF15" s="67">
        <f t="shared" si="9"/>
        <v>0</v>
      </c>
      <c r="AG15" s="66"/>
      <c r="AH15" s="44"/>
      <c r="AI15" s="45">
        <f t="shared" si="31"/>
        <v>0</v>
      </c>
      <c r="AJ15" s="76">
        <f t="shared" si="10"/>
        <v>0</v>
      </c>
      <c r="AK15" s="66"/>
      <c r="AL15" s="44"/>
      <c r="AM15" s="45">
        <f t="shared" si="32"/>
        <v>0</v>
      </c>
      <c r="AN15" s="67">
        <f t="shared" si="11"/>
        <v>0</v>
      </c>
      <c r="AO15" s="66"/>
      <c r="AP15" s="44"/>
      <c r="AQ15" s="45">
        <f t="shared" si="33"/>
        <v>0</v>
      </c>
      <c r="AR15" s="67">
        <f t="shared" si="12"/>
        <v>0</v>
      </c>
      <c r="AS15" s="66"/>
      <c r="AT15" s="44"/>
      <c r="AU15" s="45">
        <f t="shared" si="34"/>
        <v>0</v>
      </c>
      <c r="AV15" s="67">
        <f t="shared" si="13"/>
        <v>0</v>
      </c>
      <c r="AW15" s="66"/>
      <c r="AX15" s="44"/>
      <c r="AY15" s="45">
        <f t="shared" si="35"/>
        <v>0</v>
      </c>
      <c r="AZ15" s="67">
        <f t="shared" si="14"/>
        <v>0</v>
      </c>
      <c r="BA15" s="66"/>
      <c r="BB15" s="44"/>
      <c r="BC15" s="45">
        <f t="shared" si="36"/>
        <v>0</v>
      </c>
      <c r="BD15" s="67">
        <f t="shared" si="15"/>
        <v>0</v>
      </c>
      <c r="BE15" s="66"/>
      <c r="BF15" s="44"/>
      <c r="BG15" s="45">
        <f t="shared" si="37"/>
        <v>0</v>
      </c>
      <c r="BH15" s="67">
        <f t="shared" si="16"/>
        <v>0</v>
      </c>
      <c r="BI15" s="66"/>
      <c r="BJ15" s="44"/>
      <c r="BK15" s="45">
        <f t="shared" si="38"/>
        <v>0</v>
      </c>
      <c r="BL15" s="67">
        <f t="shared" si="17"/>
        <v>0</v>
      </c>
      <c r="BM15" s="66"/>
      <c r="BN15" s="44"/>
      <c r="BO15" s="45">
        <f t="shared" si="39"/>
        <v>0</v>
      </c>
      <c r="BP15" s="67">
        <f t="shared" si="18"/>
        <v>0</v>
      </c>
      <c r="BQ15" s="66"/>
      <c r="BR15" s="44"/>
      <c r="BS15" s="45">
        <f t="shared" si="40"/>
        <v>0</v>
      </c>
      <c r="BT15" s="67">
        <f t="shared" si="19"/>
        <v>0</v>
      </c>
      <c r="BU15" s="66"/>
      <c r="BV15" s="44"/>
      <c r="BW15" s="45">
        <f t="shared" si="41"/>
        <v>0</v>
      </c>
      <c r="BX15" s="67">
        <f t="shared" si="20"/>
        <v>0</v>
      </c>
      <c r="BY15" s="66"/>
      <c r="BZ15" s="44"/>
      <c r="CA15" s="45">
        <f t="shared" si="42"/>
        <v>0</v>
      </c>
      <c r="CB15" s="67">
        <f t="shared" si="21"/>
        <v>0</v>
      </c>
      <c r="CC15" s="66"/>
      <c r="CD15" s="44"/>
      <c r="CE15" s="45">
        <f t="shared" si="43"/>
        <v>0</v>
      </c>
      <c r="CF15" s="67">
        <f t="shared" si="22"/>
        <v>0</v>
      </c>
      <c r="CG15" s="66"/>
      <c r="CH15" s="44"/>
      <c r="CI15" s="48">
        <f t="shared" si="44"/>
        <v>0</v>
      </c>
      <c r="CJ15" s="67">
        <f t="shared" si="23"/>
        <v>0</v>
      </c>
      <c r="CK15" s="22"/>
      <c r="CL15" s="62">
        <f>LARGE((H15,L15,P15,T15,X15,AB15,AF15,AJ15,AN15,AR15,AV15,AZ15,BD15,BH15,BL15,BP15,BT15,BX15),6)</f>
        <v>0</v>
      </c>
      <c r="CM15" s="20"/>
    </row>
    <row r="16" spans="1:91" s="21" customFormat="1" ht="24" customHeight="1">
      <c r="A16" s="28">
        <f t="shared" si="0"/>
        <v>13</v>
      </c>
      <c r="B16" s="18" t="s">
        <v>76</v>
      </c>
      <c r="C16" s="52">
        <f t="shared" si="1"/>
        <v>0</v>
      </c>
      <c r="D16" s="55">
        <f t="shared" si="2"/>
        <v>0</v>
      </c>
      <c r="E16" s="66"/>
      <c r="F16" s="44"/>
      <c r="G16" s="45">
        <f t="shared" si="24"/>
        <v>0</v>
      </c>
      <c r="H16" s="67">
        <f t="shared" si="3"/>
        <v>0</v>
      </c>
      <c r="I16" s="66"/>
      <c r="J16" s="44"/>
      <c r="K16" s="45">
        <f t="shared" si="25"/>
        <v>0</v>
      </c>
      <c r="L16" s="67">
        <f t="shared" si="4"/>
        <v>0</v>
      </c>
      <c r="M16" s="66"/>
      <c r="N16" s="44"/>
      <c r="O16" s="45">
        <f t="shared" si="26"/>
        <v>0</v>
      </c>
      <c r="P16" s="67">
        <f t="shared" si="5"/>
        <v>0</v>
      </c>
      <c r="Q16" s="43"/>
      <c r="R16" s="44"/>
      <c r="S16" s="45">
        <f t="shared" si="27"/>
        <v>0</v>
      </c>
      <c r="T16" s="74">
        <f t="shared" si="6"/>
        <v>0</v>
      </c>
      <c r="U16" s="66"/>
      <c r="V16" s="44"/>
      <c r="W16" s="45">
        <f t="shared" si="28"/>
        <v>0</v>
      </c>
      <c r="X16" s="67">
        <f t="shared" si="7"/>
        <v>0</v>
      </c>
      <c r="Y16" s="66"/>
      <c r="Z16" s="44"/>
      <c r="AA16" s="45">
        <f t="shared" si="29"/>
        <v>0</v>
      </c>
      <c r="AB16" s="67">
        <f t="shared" si="8"/>
        <v>0</v>
      </c>
      <c r="AC16" s="66"/>
      <c r="AD16" s="44"/>
      <c r="AE16" s="45">
        <f t="shared" si="30"/>
        <v>0</v>
      </c>
      <c r="AF16" s="67">
        <f t="shared" si="9"/>
        <v>0</v>
      </c>
      <c r="AG16" s="66"/>
      <c r="AH16" s="44"/>
      <c r="AI16" s="45">
        <f t="shared" si="31"/>
        <v>0</v>
      </c>
      <c r="AJ16" s="76">
        <f t="shared" si="10"/>
        <v>0</v>
      </c>
      <c r="AK16" s="66"/>
      <c r="AL16" s="44"/>
      <c r="AM16" s="45">
        <f t="shared" si="32"/>
        <v>0</v>
      </c>
      <c r="AN16" s="67">
        <f t="shared" si="11"/>
        <v>0</v>
      </c>
      <c r="AO16" s="66"/>
      <c r="AP16" s="44"/>
      <c r="AQ16" s="45">
        <f t="shared" si="33"/>
        <v>0</v>
      </c>
      <c r="AR16" s="67">
        <f t="shared" si="12"/>
        <v>0</v>
      </c>
      <c r="AS16" s="66"/>
      <c r="AT16" s="44"/>
      <c r="AU16" s="45">
        <f t="shared" si="34"/>
        <v>0</v>
      </c>
      <c r="AV16" s="67">
        <f t="shared" si="13"/>
        <v>0</v>
      </c>
      <c r="AW16" s="66"/>
      <c r="AX16" s="44"/>
      <c r="AY16" s="45">
        <f t="shared" si="35"/>
        <v>0</v>
      </c>
      <c r="AZ16" s="67">
        <f t="shared" si="14"/>
        <v>0</v>
      </c>
      <c r="BA16" s="66"/>
      <c r="BB16" s="44"/>
      <c r="BC16" s="45">
        <f t="shared" si="36"/>
        <v>0</v>
      </c>
      <c r="BD16" s="67">
        <f t="shared" si="15"/>
        <v>0</v>
      </c>
      <c r="BE16" s="66"/>
      <c r="BF16" s="44"/>
      <c r="BG16" s="45">
        <f t="shared" si="37"/>
        <v>0</v>
      </c>
      <c r="BH16" s="67">
        <f t="shared" si="16"/>
        <v>0</v>
      </c>
      <c r="BI16" s="66"/>
      <c r="BJ16" s="44"/>
      <c r="BK16" s="45">
        <f t="shared" si="38"/>
        <v>0</v>
      </c>
      <c r="BL16" s="67">
        <f t="shared" si="17"/>
        <v>0</v>
      </c>
      <c r="BM16" s="66"/>
      <c r="BN16" s="44"/>
      <c r="BO16" s="45">
        <f t="shared" si="39"/>
        <v>0</v>
      </c>
      <c r="BP16" s="67">
        <f t="shared" si="18"/>
        <v>0</v>
      </c>
      <c r="BQ16" s="66"/>
      <c r="BR16" s="44"/>
      <c r="BS16" s="45">
        <f t="shared" si="40"/>
        <v>0</v>
      </c>
      <c r="BT16" s="67">
        <f t="shared" si="19"/>
        <v>0</v>
      </c>
      <c r="BU16" s="66"/>
      <c r="BV16" s="44"/>
      <c r="BW16" s="45">
        <f t="shared" si="41"/>
        <v>0</v>
      </c>
      <c r="BX16" s="67">
        <f t="shared" si="20"/>
        <v>0</v>
      </c>
      <c r="BY16" s="66"/>
      <c r="BZ16" s="44"/>
      <c r="CA16" s="45">
        <f t="shared" si="42"/>
        <v>0</v>
      </c>
      <c r="CB16" s="67">
        <f t="shared" si="21"/>
        <v>0</v>
      </c>
      <c r="CC16" s="66"/>
      <c r="CD16" s="44"/>
      <c r="CE16" s="45">
        <f t="shared" si="43"/>
        <v>0</v>
      </c>
      <c r="CF16" s="67">
        <f t="shared" si="22"/>
        <v>0</v>
      </c>
      <c r="CG16" s="66"/>
      <c r="CH16" s="44"/>
      <c r="CI16" s="48">
        <f t="shared" si="44"/>
        <v>0</v>
      </c>
      <c r="CJ16" s="67">
        <f t="shared" si="23"/>
        <v>0</v>
      </c>
      <c r="CK16" s="22"/>
      <c r="CL16" s="62">
        <f>LARGE((H16,L16,P16,T16,X16,AB16,AF16,AJ16,AN16,AR16,AV16,AZ16,BD16,BH16,BL16,BP16,BT16,BX16),6)</f>
        <v>0</v>
      </c>
      <c r="CM16" s="20"/>
    </row>
    <row r="17" spans="1:91" s="21" customFormat="1" ht="24" customHeight="1">
      <c r="A17" s="28">
        <f t="shared" si="0"/>
        <v>13</v>
      </c>
      <c r="B17" s="17" t="s">
        <v>8</v>
      </c>
      <c r="C17" s="52">
        <f t="shared" si="1"/>
        <v>0</v>
      </c>
      <c r="D17" s="55">
        <f t="shared" si="2"/>
        <v>0</v>
      </c>
      <c r="E17" s="66"/>
      <c r="F17" s="44"/>
      <c r="G17" s="45">
        <f t="shared" si="24"/>
        <v>0</v>
      </c>
      <c r="H17" s="67">
        <f t="shared" si="3"/>
        <v>0</v>
      </c>
      <c r="I17" s="66"/>
      <c r="J17" s="44"/>
      <c r="K17" s="45">
        <f t="shared" si="25"/>
        <v>0</v>
      </c>
      <c r="L17" s="67">
        <f t="shared" si="4"/>
        <v>0</v>
      </c>
      <c r="M17" s="66"/>
      <c r="N17" s="44"/>
      <c r="O17" s="45">
        <f t="shared" si="26"/>
        <v>0</v>
      </c>
      <c r="P17" s="67">
        <f t="shared" si="5"/>
        <v>0</v>
      </c>
      <c r="Q17" s="43"/>
      <c r="R17" s="44"/>
      <c r="S17" s="45">
        <f t="shared" si="27"/>
        <v>0</v>
      </c>
      <c r="T17" s="74">
        <f t="shared" si="6"/>
        <v>0</v>
      </c>
      <c r="U17" s="66"/>
      <c r="V17" s="44"/>
      <c r="W17" s="45">
        <f t="shared" si="28"/>
        <v>0</v>
      </c>
      <c r="X17" s="67">
        <f t="shared" si="7"/>
        <v>0</v>
      </c>
      <c r="Y17" s="66"/>
      <c r="Z17" s="44"/>
      <c r="AA17" s="45">
        <f t="shared" si="29"/>
        <v>0</v>
      </c>
      <c r="AB17" s="67">
        <f t="shared" si="8"/>
        <v>0</v>
      </c>
      <c r="AC17" s="66"/>
      <c r="AD17" s="44"/>
      <c r="AE17" s="45">
        <f t="shared" si="30"/>
        <v>0</v>
      </c>
      <c r="AF17" s="67">
        <f t="shared" si="9"/>
        <v>0</v>
      </c>
      <c r="AG17" s="66"/>
      <c r="AH17" s="44"/>
      <c r="AI17" s="45">
        <f t="shared" si="31"/>
        <v>0</v>
      </c>
      <c r="AJ17" s="76">
        <f t="shared" si="10"/>
        <v>0</v>
      </c>
      <c r="AK17" s="66"/>
      <c r="AL17" s="44"/>
      <c r="AM17" s="45">
        <f t="shared" si="32"/>
        <v>0</v>
      </c>
      <c r="AN17" s="67">
        <f t="shared" si="11"/>
        <v>0</v>
      </c>
      <c r="AO17" s="66"/>
      <c r="AP17" s="44"/>
      <c r="AQ17" s="45">
        <f t="shared" si="33"/>
        <v>0</v>
      </c>
      <c r="AR17" s="67">
        <f t="shared" si="12"/>
        <v>0</v>
      </c>
      <c r="AS17" s="66"/>
      <c r="AT17" s="44"/>
      <c r="AU17" s="45">
        <f t="shared" si="34"/>
        <v>0</v>
      </c>
      <c r="AV17" s="67">
        <f t="shared" si="13"/>
        <v>0</v>
      </c>
      <c r="AW17" s="66"/>
      <c r="AX17" s="44"/>
      <c r="AY17" s="45">
        <f t="shared" si="35"/>
        <v>0</v>
      </c>
      <c r="AZ17" s="67">
        <f t="shared" si="14"/>
        <v>0</v>
      </c>
      <c r="BA17" s="66"/>
      <c r="BB17" s="44"/>
      <c r="BC17" s="45">
        <f t="shared" si="36"/>
        <v>0</v>
      </c>
      <c r="BD17" s="67">
        <f t="shared" si="15"/>
        <v>0</v>
      </c>
      <c r="BE17" s="66"/>
      <c r="BF17" s="44"/>
      <c r="BG17" s="45">
        <f t="shared" si="37"/>
        <v>0</v>
      </c>
      <c r="BH17" s="67">
        <f t="shared" si="16"/>
        <v>0</v>
      </c>
      <c r="BI17" s="66"/>
      <c r="BJ17" s="44"/>
      <c r="BK17" s="45">
        <f t="shared" si="38"/>
        <v>0</v>
      </c>
      <c r="BL17" s="67">
        <f t="shared" si="17"/>
        <v>0</v>
      </c>
      <c r="BM17" s="66"/>
      <c r="BN17" s="44"/>
      <c r="BO17" s="45">
        <f t="shared" si="39"/>
        <v>0</v>
      </c>
      <c r="BP17" s="67">
        <f t="shared" si="18"/>
        <v>0</v>
      </c>
      <c r="BQ17" s="66"/>
      <c r="BR17" s="44"/>
      <c r="BS17" s="45">
        <f t="shared" si="40"/>
        <v>0</v>
      </c>
      <c r="BT17" s="67">
        <f t="shared" si="19"/>
        <v>0</v>
      </c>
      <c r="BU17" s="66"/>
      <c r="BV17" s="44"/>
      <c r="BW17" s="45">
        <f t="shared" si="41"/>
        <v>0</v>
      </c>
      <c r="BX17" s="67">
        <f t="shared" si="20"/>
        <v>0</v>
      </c>
      <c r="BY17" s="66"/>
      <c r="BZ17" s="44"/>
      <c r="CA17" s="45">
        <f t="shared" si="42"/>
        <v>0</v>
      </c>
      <c r="CB17" s="67">
        <f t="shared" si="21"/>
        <v>0</v>
      </c>
      <c r="CC17" s="66"/>
      <c r="CD17" s="44"/>
      <c r="CE17" s="45">
        <f t="shared" si="43"/>
        <v>0</v>
      </c>
      <c r="CF17" s="67">
        <f t="shared" si="22"/>
        <v>0</v>
      </c>
      <c r="CG17" s="66"/>
      <c r="CH17" s="44"/>
      <c r="CI17" s="48">
        <f t="shared" si="44"/>
        <v>0</v>
      </c>
      <c r="CJ17" s="67">
        <f t="shared" si="23"/>
        <v>0</v>
      </c>
      <c r="CK17" s="22"/>
      <c r="CL17" s="62">
        <f>LARGE((H17,L17,P17,T17,X17,AB17,AF17,AJ17,AN17,AR17,AV17,AZ17,BD17,BH17,BL17,BP17,BT17,BX17),6)</f>
        <v>0</v>
      </c>
      <c r="CM17" s="20"/>
    </row>
    <row r="18" spans="1:91" s="21" customFormat="1" ht="24" customHeight="1">
      <c r="A18" s="28">
        <f>RANK(C18,C$4:C$26)</f>
        <v>6</v>
      </c>
      <c r="B18" s="18" t="s">
        <v>94</v>
      </c>
      <c r="C18" s="52">
        <f>H18+L18+P18+T18+X18+AB18+AF18+AJ18+AN18+AR18+AV18+AZ18+BD18+BH18+BL18+BP18+BT18+BX18+CB18+CF18+CJ18-CK18-CL18</f>
        <v>4699.799999999999</v>
      </c>
      <c r="D18" s="55">
        <f t="shared" si="2"/>
        <v>940</v>
      </c>
      <c r="E18" s="66">
        <v>0.3034722222222222</v>
      </c>
      <c r="F18" s="44">
        <v>97</v>
      </c>
      <c r="G18" s="45">
        <f t="shared" si="24"/>
        <v>534</v>
      </c>
      <c r="H18" s="67">
        <f t="shared" si="3"/>
        <v>875.4</v>
      </c>
      <c r="I18" s="66"/>
      <c r="J18" s="44"/>
      <c r="K18" s="45">
        <f t="shared" si="25"/>
        <v>0</v>
      </c>
      <c r="L18" s="67">
        <f t="shared" si="4"/>
        <v>0</v>
      </c>
      <c r="M18" s="66"/>
      <c r="N18" s="44"/>
      <c r="O18" s="45">
        <f t="shared" si="26"/>
        <v>0</v>
      </c>
      <c r="P18" s="67">
        <f t="shared" si="5"/>
        <v>0</v>
      </c>
      <c r="Q18" s="43"/>
      <c r="R18" s="44"/>
      <c r="S18" s="45">
        <f t="shared" si="27"/>
        <v>0</v>
      </c>
      <c r="T18" s="74">
        <f t="shared" si="6"/>
        <v>0</v>
      </c>
      <c r="U18" s="66"/>
      <c r="V18" s="44"/>
      <c r="W18" s="45">
        <f t="shared" si="28"/>
        <v>0</v>
      </c>
      <c r="X18" s="67">
        <f t="shared" si="7"/>
        <v>0</v>
      </c>
      <c r="Y18" s="66">
        <v>0.2951388888888889</v>
      </c>
      <c r="Z18" s="44">
        <v>80</v>
      </c>
      <c r="AA18" s="45">
        <f t="shared" si="29"/>
        <v>505</v>
      </c>
      <c r="AB18" s="67">
        <f t="shared" si="8"/>
        <v>725.6</v>
      </c>
      <c r="AC18" s="66"/>
      <c r="AD18" s="44"/>
      <c r="AE18" s="45">
        <f t="shared" si="30"/>
        <v>0</v>
      </c>
      <c r="AF18" s="67">
        <f t="shared" si="9"/>
        <v>0</v>
      </c>
      <c r="AG18" s="66">
        <v>0.3541666666666667</v>
      </c>
      <c r="AH18" s="44">
        <v>93</v>
      </c>
      <c r="AI18" s="45">
        <f t="shared" si="31"/>
        <v>603</v>
      </c>
      <c r="AJ18" s="76">
        <f t="shared" si="10"/>
        <v>868.9</v>
      </c>
      <c r="AK18" s="66"/>
      <c r="AL18" s="44"/>
      <c r="AM18" s="45">
        <f t="shared" si="32"/>
        <v>0</v>
      </c>
      <c r="AN18" s="67">
        <f t="shared" si="11"/>
        <v>0</v>
      </c>
      <c r="AO18" s="66">
        <v>0.4055555555555555</v>
      </c>
      <c r="AP18" s="44">
        <v>92</v>
      </c>
      <c r="AQ18" s="45">
        <f t="shared" si="33"/>
        <v>676</v>
      </c>
      <c r="AR18" s="67">
        <f t="shared" si="12"/>
        <v>971.3</v>
      </c>
      <c r="AS18" s="66"/>
      <c r="AT18" s="44"/>
      <c r="AU18" s="45">
        <f t="shared" si="34"/>
        <v>0</v>
      </c>
      <c r="AV18" s="67">
        <f t="shared" si="13"/>
        <v>0</v>
      </c>
      <c r="AW18" s="66"/>
      <c r="AX18" s="44"/>
      <c r="AY18" s="45">
        <f t="shared" si="35"/>
        <v>0</v>
      </c>
      <c r="AZ18" s="67">
        <f t="shared" si="14"/>
        <v>0</v>
      </c>
      <c r="BA18" s="66">
        <v>0.4076388888888889</v>
      </c>
      <c r="BB18" s="44">
        <v>97</v>
      </c>
      <c r="BC18" s="45">
        <f t="shared" si="36"/>
        <v>684</v>
      </c>
      <c r="BD18" s="67">
        <f t="shared" si="15"/>
        <v>984.2</v>
      </c>
      <c r="BE18" s="66"/>
      <c r="BF18" s="44"/>
      <c r="BG18" s="45">
        <f t="shared" si="37"/>
        <v>0</v>
      </c>
      <c r="BH18" s="67">
        <f t="shared" si="16"/>
        <v>0</v>
      </c>
      <c r="BI18" s="66"/>
      <c r="BJ18" s="44"/>
      <c r="BK18" s="45">
        <f t="shared" si="38"/>
        <v>0</v>
      </c>
      <c r="BL18" s="67">
        <f t="shared" si="17"/>
        <v>0</v>
      </c>
      <c r="BM18" s="66"/>
      <c r="BN18" s="44"/>
      <c r="BO18" s="45">
        <f t="shared" si="39"/>
        <v>0</v>
      </c>
      <c r="BP18" s="67">
        <f t="shared" si="18"/>
        <v>0</v>
      </c>
      <c r="BQ18" s="66"/>
      <c r="BR18" s="44"/>
      <c r="BS18" s="45">
        <f t="shared" si="40"/>
        <v>0</v>
      </c>
      <c r="BT18" s="67">
        <f t="shared" si="19"/>
        <v>0</v>
      </c>
      <c r="BU18" s="66">
        <v>0.2388888888888889</v>
      </c>
      <c r="BV18" s="44">
        <v>95</v>
      </c>
      <c r="BW18" s="45">
        <f t="shared" si="41"/>
        <v>439</v>
      </c>
      <c r="BX18" s="67">
        <f t="shared" si="20"/>
        <v>1000</v>
      </c>
      <c r="BY18" s="66"/>
      <c r="BZ18" s="44"/>
      <c r="CA18" s="45">
        <f t="shared" si="42"/>
        <v>0</v>
      </c>
      <c r="CB18" s="67">
        <f t="shared" si="21"/>
        <v>0</v>
      </c>
      <c r="CC18" s="66"/>
      <c r="CD18" s="44"/>
      <c r="CE18" s="45">
        <f t="shared" si="43"/>
        <v>0</v>
      </c>
      <c r="CF18" s="67">
        <f t="shared" si="22"/>
        <v>0</v>
      </c>
      <c r="CG18" s="66"/>
      <c r="CH18" s="44"/>
      <c r="CI18" s="48">
        <f t="shared" si="44"/>
        <v>0</v>
      </c>
      <c r="CJ18" s="67">
        <f t="shared" si="23"/>
        <v>0</v>
      </c>
      <c r="CK18" s="22"/>
      <c r="CL18" s="62">
        <f>LARGE((H18,L18,P18,T18,X18,AB18,AF18,AJ18,AN18,AR18,AV18,AZ18,BD18,BH18,BL18,BP18,BT18,BX18),6)</f>
        <v>725.6</v>
      </c>
      <c r="CM18" s="20"/>
    </row>
    <row r="19" spans="1:91" s="21" customFormat="1" ht="24" customHeight="1">
      <c r="A19" s="28">
        <f t="shared" si="0"/>
        <v>9</v>
      </c>
      <c r="B19" s="18" t="s">
        <v>95</v>
      </c>
      <c r="C19" s="52">
        <f t="shared" si="1"/>
        <v>4409.700000000001</v>
      </c>
      <c r="D19" s="55">
        <f t="shared" si="2"/>
        <v>881.9</v>
      </c>
      <c r="E19" s="66"/>
      <c r="F19" s="44"/>
      <c r="G19" s="45">
        <f t="shared" si="24"/>
        <v>0</v>
      </c>
      <c r="H19" s="67">
        <f t="shared" si="3"/>
        <v>0</v>
      </c>
      <c r="I19" s="66"/>
      <c r="J19" s="44"/>
      <c r="K19" s="45">
        <f t="shared" si="25"/>
        <v>0</v>
      </c>
      <c r="L19" s="67">
        <f t="shared" si="4"/>
        <v>0</v>
      </c>
      <c r="M19" s="66">
        <v>0.4145833333333333</v>
      </c>
      <c r="N19" s="44">
        <v>97</v>
      </c>
      <c r="O19" s="45">
        <f t="shared" si="26"/>
        <v>694</v>
      </c>
      <c r="P19" s="67">
        <f t="shared" si="5"/>
        <v>992.8</v>
      </c>
      <c r="Q19" s="43"/>
      <c r="R19" s="44"/>
      <c r="S19" s="45">
        <f t="shared" si="27"/>
        <v>0</v>
      </c>
      <c r="T19" s="74">
        <f t="shared" si="6"/>
        <v>0</v>
      </c>
      <c r="U19" s="66">
        <v>0.38958333333333334</v>
      </c>
      <c r="V19" s="44">
        <v>94</v>
      </c>
      <c r="W19" s="45">
        <f t="shared" si="28"/>
        <v>655</v>
      </c>
      <c r="X19" s="67">
        <f t="shared" si="7"/>
        <v>1000</v>
      </c>
      <c r="Y19" s="66"/>
      <c r="Z19" s="44"/>
      <c r="AA19" s="45">
        <f t="shared" si="29"/>
        <v>0</v>
      </c>
      <c r="AB19" s="67">
        <f t="shared" si="8"/>
        <v>0</v>
      </c>
      <c r="AC19" s="66"/>
      <c r="AD19" s="44"/>
      <c r="AE19" s="45">
        <f t="shared" si="30"/>
        <v>0</v>
      </c>
      <c r="AF19" s="67">
        <f t="shared" si="9"/>
        <v>0</v>
      </c>
      <c r="AG19" s="66"/>
      <c r="AH19" s="44"/>
      <c r="AI19" s="45">
        <f t="shared" si="31"/>
        <v>0</v>
      </c>
      <c r="AJ19" s="76">
        <f t="shared" si="10"/>
        <v>0</v>
      </c>
      <c r="AK19" s="66">
        <v>0.2076388888888889</v>
      </c>
      <c r="AL19" s="44">
        <v>90</v>
      </c>
      <c r="AM19" s="45">
        <f t="shared" si="32"/>
        <v>389</v>
      </c>
      <c r="AN19" s="67">
        <f t="shared" si="11"/>
        <v>558.9</v>
      </c>
      <c r="AO19" s="66"/>
      <c r="AP19" s="44"/>
      <c r="AQ19" s="45">
        <f t="shared" si="33"/>
        <v>0</v>
      </c>
      <c r="AR19" s="67">
        <f t="shared" si="12"/>
        <v>0</v>
      </c>
      <c r="AS19" s="66"/>
      <c r="AT19" s="44"/>
      <c r="AU19" s="45">
        <f t="shared" si="34"/>
        <v>0</v>
      </c>
      <c r="AV19" s="67">
        <f t="shared" si="13"/>
        <v>0</v>
      </c>
      <c r="AW19" s="66">
        <v>0.37083333333333335</v>
      </c>
      <c r="AX19" s="44">
        <v>0</v>
      </c>
      <c r="AY19" s="45">
        <f t="shared" si="35"/>
        <v>534</v>
      </c>
      <c r="AZ19" s="67">
        <f t="shared" si="14"/>
        <v>769.5</v>
      </c>
      <c r="BA19" s="66"/>
      <c r="BB19" s="44"/>
      <c r="BC19" s="45">
        <f t="shared" si="36"/>
        <v>0</v>
      </c>
      <c r="BD19" s="67">
        <f t="shared" si="15"/>
        <v>0</v>
      </c>
      <c r="BE19" s="66"/>
      <c r="BF19" s="44"/>
      <c r="BG19" s="45">
        <f t="shared" si="37"/>
        <v>0</v>
      </c>
      <c r="BH19" s="67">
        <f t="shared" si="16"/>
        <v>0</v>
      </c>
      <c r="BI19" s="66">
        <v>0.4145833333333333</v>
      </c>
      <c r="BJ19" s="44">
        <v>98</v>
      </c>
      <c r="BK19" s="45">
        <f t="shared" si="38"/>
        <v>695</v>
      </c>
      <c r="BL19" s="67">
        <f t="shared" si="17"/>
        <v>997.1</v>
      </c>
      <c r="BM19" s="66"/>
      <c r="BN19" s="44"/>
      <c r="BO19" s="45">
        <f t="shared" si="39"/>
        <v>0</v>
      </c>
      <c r="BP19" s="67">
        <f t="shared" si="18"/>
        <v>0</v>
      </c>
      <c r="BQ19" s="66">
        <v>0.24305555555555555</v>
      </c>
      <c r="BR19" s="44">
        <v>100</v>
      </c>
      <c r="BS19" s="45">
        <f t="shared" si="40"/>
        <v>450</v>
      </c>
      <c r="BT19" s="67">
        <f t="shared" si="19"/>
        <v>650.3</v>
      </c>
      <c r="BU19" s="66"/>
      <c r="BV19" s="44"/>
      <c r="BW19" s="45">
        <f t="shared" si="41"/>
        <v>0</v>
      </c>
      <c r="BX19" s="67">
        <f t="shared" si="20"/>
        <v>0</v>
      </c>
      <c r="BY19" s="66"/>
      <c r="BZ19" s="44"/>
      <c r="CA19" s="45">
        <f t="shared" si="42"/>
        <v>0</v>
      </c>
      <c r="CB19" s="67">
        <f t="shared" si="21"/>
        <v>0</v>
      </c>
      <c r="CC19" s="66"/>
      <c r="CD19" s="44"/>
      <c r="CE19" s="45">
        <f t="shared" si="43"/>
        <v>0</v>
      </c>
      <c r="CF19" s="67">
        <f t="shared" si="22"/>
        <v>0</v>
      </c>
      <c r="CG19" s="66"/>
      <c r="CH19" s="44"/>
      <c r="CI19" s="48">
        <f t="shared" si="44"/>
        <v>0</v>
      </c>
      <c r="CJ19" s="67">
        <f t="shared" si="23"/>
        <v>0</v>
      </c>
      <c r="CK19" s="22"/>
      <c r="CL19" s="62">
        <f>LARGE((H19,L19,P19,T19,X19,AB19,AF19,AJ19,AN19,AR19,AV19,AZ19,BD19,BH19,BL19,BP19,BT19,BX19),6)</f>
        <v>558.9</v>
      </c>
      <c r="CM19" s="20"/>
    </row>
    <row r="20" spans="1:91" s="21" customFormat="1" ht="24" customHeight="1">
      <c r="A20" s="28">
        <f t="shared" si="0"/>
        <v>11</v>
      </c>
      <c r="B20" s="18" t="s">
        <v>36</v>
      </c>
      <c r="C20" s="52">
        <f t="shared" si="1"/>
        <v>4044.5000000000005</v>
      </c>
      <c r="D20" s="55">
        <f t="shared" si="2"/>
        <v>808.9</v>
      </c>
      <c r="E20" s="66">
        <v>0.2875</v>
      </c>
      <c r="F20" s="44">
        <v>91</v>
      </c>
      <c r="G20" s="45">
        <f t="shared" si="24"/>
        <v>505</v>
      </c>
      <c r="H20" s="67">
        <f t="shared" si="3"/>
        <v>827.9</v>
      </c>
      <c r="I20" s="66"/>
      <c r="J20" s="44"/>
      <c r="K20" s="45">
        <f t="shared" si="25"/>
        <v>0</v>
      </c>
      <c r="L20" s="67">
        <f t="shared" si="4"/>
        <v>0</v>
      </c>
      <c r="M20" s="66"/>
      <c r="N20" s="44"/>
      <c r="O20" s="45">
        <f t="shared" si="26"/>
        <v>0</v>
      </c>
      <c r="P20" s="67">
        <f t="shared" si="5"/>
        <v>0</v>
      </c>
      <c r="Q20" s="43"/>
      <c r="R20" s="44"/>
      <c r="S20" s="45">
        <f t="shared" si="27"/>
        <v>0</v>
      </c>
      <c r="T20" s="74">
        <f t="shared" si="6"/>
        <v>0</v>
      </c>
      <c r="U20" s="66">
        <v>0.21875</v>
      </c>
      <c r="V20" s="44">
        <v>92</v>
      </c>
      <c r="W20" s="45">
        <f t="shared" si="28"/>
        <v>407</v>
      </c>
      <c r="X20" s="67">
        <f t="shared" si="7"/>
        <v>621.4</v>
      </c>
      <c r="Y20" s="66"/>
      <c r="Z20" s="44"/>
      <c r="AA20" s="45">
        <f t="shared" si="29"/>
        <v>0</v>
      </c>
      <c r="AB20" s="67">
        <f t="shared" si="8"/>
        <v>0</v>
      </c>
      <c r="AC20" s="66"/>
      <c r="AD20" s="44"/>
      <c r="AE20" s="45">
        <f t="shared" si="30"/>
        <v>0</v>
      </c>
      <c r="AF20" s="67">
        <f t="shared" si="9"/>
        <v>0</v>
      </c>
      <c r="AG20" s="66"/>
      <c r="AH20" s="44"/>
      <c r="AI20" s="45">
        <f t="shared" si="31"/>
        <v>0</v>
      </c>
      <c r="AJ20" s="76">
        <f t="shared" si="10"/>
        <v>0</v>
      </c>
      <c r="AK20" s="66">
        <v>0.22777777777777777</v>
      </c>
      <c r="AL20" s="44">
        <v>50</v>
      </c>
      <c r="AM20" s="45">
        <f t="shared" si="32"/>
        <v>378</v>
      </c>
      <c r="AN20" s="67">
        <f t="shared" si="11"/>
        <v>543.1</v>
      </c>
      <c r="AO20" s="66"/>
      <c r="AP20" s="44"/>
      <c r="AQ20" s="45">
        <f t="shared" si="33"/>
        <v>0</v>
      </c>
      <c r="AR20" s="67">
        <f t="shared" si="12"/>
        <v>0</v>
      </c>
      <c r="AS20" s="66"/>
      <c r="AT20" s="44"/>
      <c r="AU20" s="45">
        <f t="shared" si="34"/>
        <v>0</v>
      </c>
      <c r="AV20" s="67">
        <f t="shared" si="13"/>
        <v>0</v>
      </c>
      <c r="AW20" s="66">
        <v>0.2951388888888889</v>
      </c>
      <c r="AX20" s="44">
        <v>0</v>
      </c>
      <c r="AY20" s="45">
        <f t="shared" si="35"/>
        <v>425</v>
      </c>
      <c r="AZ20" s="67">
        <f t="shared" si="14"/>
        <v>612.4</v>
      </c>
      <c r="BA20" s="66"/>
      <c r="BB20" s="44"/>
      <c r="BC20" s="45">
        <f t="shared" si="36"/>
        <v>0</v>
      </c>
      <c r="BD20" s="67">
        <f t="shared" si="15"/>
        <v>0</v>
      </c>
      <c r="BE20" s="66"/>
      <c r="BF20" s="44"/>
      <c r="BG20" s="45">
        <f t="shared" si="37"/>
        <v>0</v>
      </c>
      <c r="BH20" s="67">
        <f t="shared" si="16"/>
        <v>0</v>
      </c>
      <c r="BI20" s="66">
        <v>0.40902777777777777</v>
      </c>
      <c r="BJ20" s="44">
        <v>96</v>
      </c>
      <c r="BK20" s="45">
        <f t="shared" si="38"/>
        <v>685</v>
      </c>
      <c r="BL20" s="67">
        <f t="shared" si="17"/>
        <v>982.8</v>
      </c>
      <c r="BM20" s="66"/>
      <c r="BN20" s="44"/>
      <c r="BO20" s="45">
        <f t="shared" si="39"/>
        <v>0</v>
      </c>
      <c r="BP20" s="67">
        <f t="shared" si="18"/>
        <v>0</v>
      </c>
      <c r="BQ20" s="66">
        <v>0.4173611111111111</v>
      </c>
      <c r="BR20" s="44">
        <v>95</v>
      </c>
      <c r="BS20" s="45">
        <f t="shared" si="40"/>
        <v>692</v>
      </c>
      <c r="BT20" s="67">
        <f t="shared" si="19"/>
        <v>1000</v>
      </c>
      <c r="BU20" s="66"/>
      <c r="BV20" s="44"/>
      <c r="BW20" s="45">
        <f t="shared" si="41"/>
        <v>0</v>
      </c>
      <c r="BX20" s="67">
        <f t="shared" si="20"/>
        <v>0</v>
      </c>
      <c r="BY20" s="66"/>
      <c r="BZ20" s="44"/>
      <c r="CA20" s="45">
        <f t="shared" si="42"/>
        <v>0</v>
      </c>
      <c r="CB20" s="67">
        <f t="shared" si="21"/>
        <v>0</v>
      </c>
      <c r="CC20" s="66"/>
      <c r="CD20" s="44"/>
      <c r="CE20" s="45">
        <f t="shared" si="43"/>
        <v>0</v>
      </c>
      <c r="CF20" s="67">
        <f t="shared" si="22"/>
        <v>0</v>
      </c>
      <c r="CG20" s="66"/>
      <c r="CH20" s="44"/>
      <c r="CI20" s="48">
        <f t="shared" si="44"/>
        <v>0</v>
      </c>
      <c r="CJ20" s="67">
        <f t="shared" si="23"/>
        <v>0</v>
      </c>
      <c r="CK20" s="22"/>
      <c r="CL20" s="62">
        <f>LARGE((H20,L20,P20,T20,X20,AB20,AF20,AJ20,AN20,AR20,AV20,AZ20,BD20,BH20,BL20,BP20,BT20,BX20),6)</f>
        <v>543.1</v>
      </c>
      <c r="CM20" s="20"/>
    </row>
    <row r="21" spans="1:91" s="21" customFormat="1" ht="24" customHeight="1">
      <c r="A21" s="28">
        <f t="shared" si="0"/>
        <v>7</v>
      </c>
      <c r="B21" s="17" t="s">
        <v>18</v>
      </c>
      <c r="C21" s="52">
        <f t="shared" si="1"/>
        <v>4681.1</v>
      </c>
      <c r="D21" s="55">
        <f t="shared" si="2"/>
        <v>936.2</v>
      </c>
      <c r="E21" s="66"/>
      <c r="F21" s="44"/>
      <c r="G21" s="45">
        <f t="shared" si="24"/>
        <v>0</v>
      </c>
      <c r="H21" s="67">
        <f t="shared" si="3"/>
        <v>0</v>
      </c>
      <c r="I21" s="66"/>
      <c r="J21" s="44"/>
      <c r="K21" s="45">
        <f t="shared" si="25"/>
        <v>0</v>
      </c>
      <c r="L21" s="67">
        <f t="shared" si="4"/>
        <v>0</v>
      </c>
      <c r="M21" s="66">
        <v>0.39444444444444443</v>
      </c>
      <c r="N21" s="44">
        <v>92</v>
      </c>
      <c r="O21" s="45">
        <f t="shared" si="26"/>
        <v>660</v>
      </c>
      <c r="P21" s="67">
        <f t="shared" si="5"/>
        <v>944.2</v>
      </c>
      <c r="Q21" s="43">
        <v>0.2604166666666667</v>
      </c>
      <c r="R21" s="44">
        <v>95</v>
      </c>
      <c r="S21" s="45">
        <f t="shared" si="27"/>
        <v>470</v>
      </c>
      <c r="T21" s="74">
        <f t="shared" si="6"/>
        <v>673.4</v>
      </c>
      <c r="U21" s="66"/>
      <c r="V21" s="44"/>
      <c r="W21" s="45">
        <f t="shared" si="28"/>
        <v>0</v>
      </c>
      <c r="X21" s="67">
        <f t="shared" si="7"/>
        <v>0</v>
      </c>
      <c r="Y21" s="66"/>
      <c r="Z21" s="44"/>
      <c r="AA21" s="45">
        <f t="shared" si="29"/>
        <v>0</v>
      </c>
      <c r="AB21" s="67">
        <f t="shared" si="8"/>
        <v>0</v>
      </c>
      <c r="AC21" s="66"/>
      <c r="AD21" s="44"/>
      <c r="AE21" s="45">
        <f t="shared" si="30"/>
        <v>0</v>
      </c>
      <c r="AF21" s="67">
        <f t="shared" si="9"/>
        <v>0</v>
      </c>
      <c r="AG21" s="66">
        <v>0.4145833333333333</v>
      </c>
      <c r="AH21" s="44">
        <v>95</v>
      </c>
      <c r="AI21" s="45">
        <f t="shared" si="31"/>
        <v>692</v>
      </c>
      <c r="AJ21" s="76">
        <f t="shared" si="10"/>
        <v>997.1</v>
      </c>
      <c r="AK21" s="66"/>
      <c r="AL21" s="44"/>
      <c r="AM21" s="45">
        <f t="shared" si="32"/>
        <v>0</v>
      </c>
      <c r="AN21" s="67">
        <f t="shared" si="11"/>
        <v>0</v>
      </c>
      <c r="AO21" s="66"/>
      <c r="AP21" s="44"/>
      <c r="AQ21" s="45">
        <f t="shared" si="33"/>
        <v>0</v>
      </c>
      <c r="AR21" s="67">
        <f t="shared" si="12"/>
        <v>0</v>
      </c>
      <c r="AS21" s="66">
        <v>0.34027777777777773</v>
      </c>
      <c r="AT21" s="44">
        <v>98</v>
      </c>
      <c r="AU21" s="45">
        <f t="shared" si="34"/>
        <v>588</v>
      </c>
      <c r="AV21" s="67">
        <f t="shared" si="13"/>
        <v>842.4</v>
      </c>
      <c r="AW21" s="66"/>
      <c r="AX21" s="44"/>
      <c r="AY21" s="45">
        <f t="shared" si="35"/>
        <v>0</v>
      </c>
      <c r="AZ21" s="67">
        <f t="shared" si="14"/>
        <v>0</v>
      </c>
      <c r="BA21" s="66"/>
      <c r="BB21" s="44"/>
      <c r="BC21" s="45">
        <f t="shared" si="36"/>
        <v>0</v>
      </c>
      <c r="BD21" s="67">
        <f t="shared" si="15"/>
        <v>0</v>
      </c>
      <c r="BE21" s="66">
        <v>0.4152777777777778</v>
      </c>
      <c r="BF21" s="44">
        <v>99</v>
      </c>
      <c r="BG21" s="45">
        <f t="shared" si="37"/>
        <v>697</v>
      </c>
      <c r="BH21" s="67">
        <f t="shared" si="16"/>
        <v>1000</v>
      </c>
      <c r="BI21" s="66"/>
      <c r="BJ21" s="44"/>
      <c r="BK21" s="45">
        <f t="shared" si="38"/>
        <v>0</v>
      </c>
      <c r="BL21" s="67">
        <f t="shared" si="17"/>
        <v>0</v>
      </c>
      <c r="BM21" s="66"/>
      <c r="BN21" s="44"/>
      <c r="BO21" s="45">
        <f t="shared" si="39"/>
        <v>0</v>
      </c>
      <c r="BP21" s="67">
        <f t="shared" si="18"/>
        <v>0</v>
      </c>
      <c r="BQ21" s="66">
        <v>0.3645833333333333</v>
      </c>
      <c r="BR21" s="44">
        <v>96</v>
      </c>
      <c r="BS21" s="45">
        <f t="shared" si="40"/>
        <v>621</v>
      </c>
      <c r="BT21" s="67">
        <f t="shared" si="19"/>
        <v>897.4</v>
      </c>
      <c r="BU21" s="66"/>
      <c r="BV21" s="44"/>
      <c r="BW21" s="45">
        <f t="shared" si="41"/>
        <v>0</v>
      </c>
      <c r="BX21" s="67">
        <f t="shared" si="20"/>
        <v>0</v>
      </c>
      <c r="BY21" s="66"/>
      <c r="BZ21" s="44"/>
      <c r="CA21" s="45">
        <f t="shared" si="42"/>
        <v>0</v>
      </c>
      <c r="CB21" s="67">
        <f t="shared" si="21"/>
        <v>0</v>
      </c>
      <c r="CC21" s="66"/>
      <c r="CD21" s="44"/>
      <c r="CE21" s="45">
        <f t="shared" si="43"/>
        <v>0</v>
      </c>
      <c r="CF21" s="67">
        <f t="shared" si="22"/>
        <v>0</v>
      </c>
      <c r="CG21" s="66"/>
      <c r="CH21" s="44"/>
      <c r="CI21" s="48">
        <f t="shared" si="44"/>
        <v>0</v>
      </c>
      <c r="CJ21" s="67">
        <f t="shared" si="23"/>
        <v>0</v>
      </c>
      <c r="CK21" s="22"/>
      <c r="CL21" s="62">
        <f>LARGE((H21,L21,P21,T21,X21,AB21,AF21,AJ21,AN21,AR21,AV21,AZ21,BD21,BH21,BL21,BP21,BT21,BX21),6)</f>
        <v>673.4</v>
      </c>
      <c r="CM21" s="20"/>
    </row>
    <row r="22" spans="1:91" s="21" customFormat="1" ht="24" customHeight="1">
      <c r="A22" s="28">
        <f t="shared" si="0"/>
        <v>13</v>
      </c>
      <c r="B22" s="31"/>
      <c r="C22" s="52">
        <f t="shared" si="1"/>
        <v>0</v>
      </c>
      <c r="D22" s="56">
        <f t="shared" si="2"/>
        <v>0</v>
      </c>
      <c r="E22" s="66"/>
      <c r="F22" s="44"/>
      <c r="G22" s="45">
        <f t="shared" si="24"/>
        <v>0</v>
      </c>
      <c r="H22" s="67">
        <f t="shared" si="3"/>
        <v>0</v>
      </c>
      <c r="I22" s="66"/>
      <c r="J22" s="44"/>
      <c r="K22" s="45">
        <f t="shared" si="25"/>
        <v>0</v>
      </c>
      <c r="L22" s="67">
        <f t="shared" si="4"/>
        <v>0</v>
      </c>
      <c r="M22" s="66"/>
      <c r="N22" s="44"/>
      <c r="O22" s="45">
        <f t="shared" si="26"/>
        <v>0</v>
      </c>
      <c r="P22" s="67">
        <f t="shared" si="5"/>
        <v>0</v>
      </c>
      <c r="Q22" s="43"/>
      <c r="R22" s="44"/>
      <c r="S22" s="45">
        <f t="shared" si="27"/>
        <v>0</v>
      </c>
      <c r="T22" s="74">
        <f t="shared" si="6"/>
        <v>0</v>
      </c>
      <c r="U22" s="66"/>
      <c r="V22" s="44"/>
      <c r="W22" s="45">
        <f t="shared" si="28"/>
        <v>0</v>
      </c>
      <c r="X22" s="67">
        <f t="shared" si="7"/>
        <v>0</v>
      </c>
      <c r="Y22" s="66"/>
      <c r="Z22" s="44"/>
      <c r="AA22" s="45">
        <f t="shared" si="29"/>
        <v>0</v>
      </c>
      <c r="AB22" s="67">
        <f t="shared" si="8"/>
        <v>0</v>
      </c>
      <c r="AC22" s="66"/>
      <c r="AD22" s="44"/>
      <c r="AE22" s="45">
        <f t="shared" si="30"/>
        <v>0</v>
      </c>
      <c r="AF22" s="67">
        <f t="shared" si="9"/>
        <v>0</v>
      </c>
      <c r="AG22" s="66"/>
      <c r="AH22" s="44"/>
      <c r="AI22" s="45">
        <f t="shared" si="31"/>
        <v>0</v>
      </c>
      <c r="AJ22" s="76">
        <f t="shared" si="10"/>
        <v>0</v>
      </c>
      <c r="AK22" s="66"/>
      <c r="AL22" s="44"/>
      <c r="AM22" s="45">
        <f t="shared" si="32"/>
        <v>0</v>
      </c>
      <c r="AN22" s="67">
        <f t="shared" si="11"/>
        <v>0</v>
      </c>
      <c r="AO22" s="66"/>
      <c r="AP22" s="44"/>
      <c r="AQ22" s="45">
        <f t="shared" si="33"/>
        <v>0</v>
      </c>
      <c r="AR22" s="67">
        <f t="shared" si="12"/>
        <v>0</v>
      </c>
      <c r="AS22" s="66"/>
      <c r="AT22" s="44"/>
      <c r="AU22" s="45">
        <f t="shared" si="34"/>
        <v>0</v>
      </c>
      <c r="AV22" s="67">
        <f t="shared" si="13"/>
        <v>0</v>
      </c>
      <c r="AW22" s="66"/>
      <c r="AX22" s="44"/>
      <c r="AY22" s="45">
        <f t="shared" si="35"/>
        <v>0</v>
      </c>
      <c r="AZ22" s="67">
        <f t="shared" si="14"/>
        <v>0</v>
      </c>
      <c r="BA22" s="66"/>
      <c r="BB22" s="44"/>
      <c r="BC22" s="45">
        <f t="shared" si="36"/>
        <v>0</v>
      </c>
      <c r="BD22" s="67">
        <f t="shared" si="15"/>
        <v>0</v>
      </c>
      <c r="BE22" s="66"/>
      <c r="BF22" s="44"/>
      <c r="BG22" s="45">
        <f t="shared" si="37"/>
        <v>0</v>
      </c>
      <c r="BH22" s="67">
        <f t="shared" si="16"/>
        <v>0</v>
      </c>
      <c r="BI22" s="66"/>
      <c r="BJ22" s="44"/>
      <c r="BK22" s="45">
        <f t="shared" si="38"/>
        <v>0</v>
      </c>
      <c r="BL22" s="67">
        <f t="shared" si="17"/>
        <v>0</v>
      </c>
      <c r="BM22" s="66"/>
      <c r="BN22" s="44"/>
      <c r="BO22" s="45">
        <f t="shared" si="39"/>
        <v>0</v>
      </c>
      <c r="BP22" s="67">
        <f t="shared" si="18"/>
        <v>0</v>
      </c>
      <c r="BQ22" s="66"/>
      <c r="BR22" s="44"/>
      <c r="BS22" s="45">
        <f t="shared" si="40"/>
        <v>0</v>
      </c>
      <c r="BT22" s="67">
        <f t="shared" si="19"/>
        <v>0</v>
      </c>
      <c r="BU22" s="66"/>
      <c r="BV22" s="44"/>
      <c r="BW22" s="45">
        <f t="shared" si="41"/>
        <v>0</v>
      </c>
      <c r="BX22" s="67">
        <f t="shared" si="20"/>
        <v>0</v>
      </c>
      <c r="BY22" s="66"/>
      <c r="BZ22" s="44"/>
      <c r="CA22" s="45">
        <f t="shared" si="42"/>
        <v>0</v>
      </c>
      <c r="CB22" s="67">
        <f t="shared" si="21"/>
        <v>0</v>
      </c>
      <c r="CC22" s="66"/>
      <c r="CD22" s="44"/>
      <c r="CE22" s="45">
        <f t="shared" si="43"/>
        <v>0</v>
      </c>
      <c r="CF22" s="67">
        <f t="shared" si="22"/>
        <v>0</v>
      </c>
      <c r="CG22" s="66"/>
      <c r="CH22" s="44"/>
      <c r="CI22" s="48">
        <f t="shared" si="44"/>
        <v>0</v>
      </c>
      <c r="CJ22" s="67">
        <f t="shared" si="23"/>
        <v>0</v>
      </c>
      <c r="CK22" s="22"/>
      <c r="CL22" s="62">
        <f>LARGE((H22,L22,P22,T22,X22,AB22,AF22,AJ22,AN22,AR22,AV22,AZ22,BD22,BH22,BL22,BP22,BT22,BX22),6)</f>
        <v>0</v>
      </c>
      <c r="CM22" s="20"/>
    </row>
    <row r="23" spans="1:91" s="21" customFormat="1" ht="24" customHeight="1">
      <c r="A23" s="28">
        <f t="shared" si="0"/>
        <v>13</v>
      </c>
      <c r="B23" s="31"/>
      <c r="C23" s="52">
        <f t="shared" si="1"/>
        <v>0</v>
      </c>
      <c r="D23" s="56">
        <f t="shared" si="2"/>
        <v>0</v>
      </c>
      <c r="E23" s="66"/>
      <c r="F23" s="44"/>
      <c r="G23" s="45">
        <f t="shared" si="24"/>
        <v>0</v>
      </c>
      <c r="H23" s="67">
        <f t="shared" si="3"/>
        <v>0</v>
      </c>
      <c r="I23" s="66"/>
      <c r="J23" s="44"/>
      <c r="K23" s="45">
        <f t="shared" si="25"/>
        <v>0</v>
      </c>
      <c r="L23" s="67">
        <f t="shared" si="4"/>
        <v>0</v>
      </c>
      <c r="M23" s="66"/>
      <c r="N23" s="44"/>
      <c r="O23" s="45">
        <f t="shared" si="26"/>
        <v>0</v>
      </c>
      <c r="P23" s="67">
        <f t="shared" si="5"/>
        <v>0</v>
      </c>
      <c r="Q23" s="43"/>
      <c r="R23" s="44"/>
      <c r="S23" s="45">
        <f t="shared" si="27"/>
        <v>0</v>
      </c>
      <c r="T23" s="74">
        <f t="shared" si="6"/>
        <v>0</v>
      </c>
      <c r="U23" s="66"/>
      <c r="V23" s="44"/>
      <c r="W23" s="45">
        <f t="shared" si="28"/>
        <v>0</v>
      </c>
      <c r="X23" s="67">
        <f t="shared" si="7"/>
        <v>0</v>
      </c>
      <c r="Y23" s="66"/>
      <c r="Z23" s="44"/>
      <c r="AA23" s="45">
        <f t="shared" si="29"/>
        <v>0</v>
      </c>
      <c r="AB23" s="67">
        <f t="shared" si="8"/>
        <v>0</v>
      </c>
      <c r="AC23" s="66"/>
      <c r="AD23" s="44"/>
      <c r="AE23" s="45">
        <f t="shared" si="30"/>
        <v>0</v>
      </c>
      <c r="AF23" s="67">
        <f t="shared" si="9"/>
        <v>0</v>
      </c>
      <c r="AG23" s="66"/>
      <c r="AH23" s="44"/>
      <c r="AI23" s="45">
        <f t="shared" si="31"/>
        <v>0</v>
      </c>
      <c r="AJ23" s="76">
        <f t="shared" si="10"/>
        <v>0</v>
      </c>
      <c r="AK23" s="66"/>
      <c r="AL23" s="44"/>
      <c r="AM23" s="45">
        <f t="shared" si="32"/>
        <v>0</v>
      </c>
      <c r="AN23" s="67">
        <f t="shared" si="11"/>
        <v>0</v>
      </c>
      <c r="AO23" s="66"/>
      <c r="AP23" s="44"/>
      <c r="AQ23" s="45">
        <f t="shared" si="33"/>
        <v>0</v>
      </c>
      <c r="AR23" s="67">
        <f t="shared" si="12"/>
        <v>0</v>
      </c>
      <c r="AS23" s="66"/>
      <c r="AT23" s="44"/>
      <c r="AU23" s="45">
        <f t="shared" si="34"/>
        <v>0</v>
      </c>
      <c r="AV23" s="67">
        <f t="shared" si="13"/>
        <v>0</v>
      </c>
      <c r="AW23" s="66"/>
      <c r="AX23" s="44"/>
      <c r="AY23" s="45">
        <f t="shared" si="35"/>
        <v>0</v>
      </c>
      <c r="AZ23" s="67">
        <f t="shared" si="14"/>
        <v>0</v>
      </c>
      <c r="BA23" s="66"/>
      <c r="BB23" s="44"/>
      <c r="BC23" s="45">
        <f t="shared" si="36"/>
        <v>0</v>
      </c>
      <c r="BD23" s="67">
        <f t="shared" si="15"/>
        <v>0</v>
      </c>
      <c r="BE23" s="66"/>
      <c r="BF23" s="44"/>
      <c r="BG23" s="45">
        <f t="shared" si="37"/>
        <v>0</v>
      </c>
      <c r="BH23" s="67">
        <f t="shared" si="16"/>
        <v>0</v>
      </c>
      <c r="BI23" s="66"/>
      <c r="BJ23" s="44"/>
      <c r="BK23" s="45">
        <f t="shared" si="38"/>
        <v>0</v>
      </c>
      <c r="BL23" s="67">
        <f t="shared" si="17"/>
        <v>0</v>
      </c>
      <c r="BM23" s="66"/>
      <c r="BN23" s="44"/>
      <c r="BO23" s="45">
        <f t="shared" si="39"/>
        <v>0</v>
      </c>
      <c r="BP23" s="67">
        <f t="shared" si="18"/>
        <v>0</v>
      </c>
      <c r="BQ23" s="66"/>
      <c r="BR23" s="44"/>
      <c r="BS23" s="45">
        <f t="shared" si="40"/>
        <v>0</v>
      </c>
      <c r="BT23" s="67">
        <f t="shared" si="19"/>
        <v>0</v>
      </c>
      <c r="BU23" s="66"/>
      <c r="BV23" s="44"/>
      <c r="BW23" s="45">
        <f t="shared" si="41"/>
        <v>0</v>
      </c>
      <c r="BX23" s="67">
        <f t="shared" si="20"/>
        <v>0</v>
      </c>
      <c r="BY23" s="66"/>
      <c r="BZ23" s="44"/>
      <c r="CA23" s="45">
        <f t="shared" si="42"/>
        <v>0</v>
      </c>
      <c r="CB23" s="67">
        <f t="shared" si="21"/>
        <v>0</v>
      </c>
      <c r="CC23" s="66"/>
      <c r="CD23" s="44"/>
      <c r="CE23" s="45">
        <f t="shared" si="43"/>
        <v>0</v>
      </c>
      <c r="CF23" s="67">
        <f t="shared" si="22"/>
        <v>0</v>
      </c>
      <c r="CG23" s="66"/>
      <c r="CH23" s="44"/>
      <c r="CI23" s="48">
        <f t="shared" si="44"/>
        <v>0</v>
      </c>
      <c r="CJ23" s="67">
        <f t="shared" si="23"/>
        <v>0</v>
      </c>
      <c r="CK23" s="22"/>
      <c r="CL23" s="62">
        <f>LARGE((H23,L23,P23,T23,X23,AB23,AF23,AJ23,AN23,AR23,AV23,AZ23,BD23,BH23,BL23,BP23,BT23,BX23),6)</f>
        <v>0</v>
      </c>
      <c r="CM23" s="20"/>
    </row>
    <row r="24" spans="1:91" s="21" customFormat="1" ht="24" customHeight="1">
      <c r="A24" s="28">
        <f t="shared" si="0"/>
        <v>13</v>
      </c>
      <c r="B24" s="31"/>
      <c r="C24" s="52">
        <f t="shared" si="1"/>
        <v>0</v>
      </c>
      <c r="D24" s="56">
        <f t="shared" si="2"/>
        <v>0</v>
      </c>
      <c r="E24" s="66"/>
      <c r="F24" s="44"/>
      <c r="G24" s="45">
        <f t="shared" si="24"/>
        <v>0</v>
      </c>
      <c r="H24" s="67">
        <f t="shared" si="3"/>
        <v>0</v>
      </c>
      <c r="I24" s="66"/>
      <c r="J24" s="44"/>
      <c r="K24" s="45">
        <f t="shared" si="25"/>
        <v>0</v>
      </c>
      <c r="L24" s="67">
        <f t="shared" si="4"/>
        <v>0</v>
      </c>
      <c r="M24" s="66"/>
      <c r="N24" s="44"/>
      <c r="O24" s="45">
        <f t="shared" si="26"/>
        <v>0</v>
      </c>
      <c r="P24" s="67">
        <f t="shared" si="5"/>
        <v>0</v>
      </c>
      <c r="Q24" s="43"/>
      <c r="R24" s="44"/>
      <c r="S24" s="45">
        <f t="shared" si="27"/>
        <v>0</v>
      </c>
      <c r="T24" s="74">
        <f t="shared" si="6"/>
        <v>0</v>
      </c>
      <c r="U24" s="66"/>
      <c r="V24" s="44"/>
      <c r="W24" s="45">
        <f t="shared" si="28"/>
        <v>0</v>
      </c>
      <c r="X24" s="67">
        <f t="shared" si="7"/>
        <v>0</v>
      </c>
      <c r="Y24" s="66"/>
      <c r="Z24" s="44"/>
      <c r="AA24" s="45">
        <f t="shared" si="29"/>
        <v>0</v>
      </c>
      <c r="AB24" s="67">
        <f t="shared" si="8"/>
        <v>0</v>
      </c>
      <c r="AC24" s="66"/>
      <c r="AD24" s="44"/>
      <c r="AE24" s="45">
        <f t="shared" si="30"/>
        <v>0</v>
      </c>
      <c r="AF24" s="67">
        <f t="shared" si="9"/>
        <v>0</v>
      </c>
      <c r="AG24" s="66"/>
      <c r="AH24" s="44"/>
      <c r="AI24" s="45">
        <f t="shared" si="31"/>
        <v>0</v>
      </c>
      <c r="AJ24" s="76">
        <f t="shared" si="10"/>
        <v>0</v>
      </c>
      <c r="AK24" s="66"/>
      <c r="AL24" s="44"/>
      <c r="AM24" s="45">
        <f t="shared" si="32"/>
        <v>0</v>
      </c>
      <c r="AN24" s="67">
        <f t="shared" si="11"/>
        <v>0</v>
      </c>
      <c r="AO24" s="66"/>
      <c r="AP24" s="44"/>
      <c r="AQ24" s="45">
        <f t="shared" si="33"/>
        <v>0</v>
      </c>
      <c r="AR24" s="67">
        <f t="shared" si="12"/>
        <v>0</v>
      </c>
      <c r="AS24" s="66"/>
      <c r="AT24" s="44"/>
      <c r="AU24" s="45">
        <f t="shared" si="34"/>
        <v>0</v>
      </c>
      <c r="AV24" s="67">
        <f t="shared" si="13"/>
        <v>0</v>
      </c>
      <c r="AW24" s="66"/>
      <c r="AX24" s="44"/>
      <c r="AY24" s="45">
        <f t="shared" si="35"/>
        <v>0</v>
      </c>
      <c r="AZ24" s="67">
        <f t="shared" si="14"/>
        <v>0</v>
      </c>
      <c r="BA24" s="66"/>
      <c r="BB24" s="44"/>
      <c r="BC24" s="45">
        <f t="shared" si="36"/>
        <v>0</v>
      </c>
      <c r="BD24" s="67">
        <f t="shared" si="15"/>
        <v>0</v>
      </c>
      <c r="BE24" s="66"/>
      <c r="BF24" s="44"/>
      <c r="BG24" s="45">
        <f t="shared" si="37"/>
        <v>0</v>
      </c>
      <c r="BH24" s="67">
        <f t="shared" si="16"/>
        <v>0</v>
      </c>
      <c r="BI24" s="66"/>
      <c r="BJ24" s="44"/>
      <c r="BK24" s="45">
        <f t="shared" si="38"/>
        <v>0</v>
      </c>
      <c r="BL24" s="67">
        <f t="shared" si="17"/>
        <v>0</v>
      </c>
      <c r="BM24" s="66"/>
      <c r="BN24" s="44"/>
      <c r="BO24" s="45">
        <f t="shared" si="39"/>
        <v>0</v>
      </c>
      <c r="BP24" s="67">
        <f t="shared" si="18"/>
        <v>0</v>
      </c>
      <c r="BQ24" s="66"/>
      <c r="BR24" s="44"/>
      <c r="BS24" s="45">
        <f t="shared" si="40"/>
        <v>0</v>
      </c>
      <c r="BT24" s="67">
        <f t="shared" si="19"/>
        <v>0</v>
      </c>
      <c r="BU24" s="66"/>
      <c r="BV24" s="44"/>
      <c r="BW24" s="45">
        <f t="shared" si="41"/>
        <v>0</v>
      </c>
      <c r="BX24" s="67">
        <f t="shared" si="20"/>
        <v>0</v>
      </c>
      <c r="BY24" s="66"/>
      <c r="BZ24" s="44"/>
      <c r="CA24" s="45">
        <f t="shared" si="42"/>
        <v>0</v>
      </c>
      <c r="CB24" s="67">
        <f t="shared" si="21"/>
        <v>0</v>
      </c>
      <c r="CC24" s="66"/>
      <c r="CD24" s="44"/>
      <c r="CE24" s="45">
        <f t="shared" si="43"/>
        <v>0</v>
      </c>
      <c r="CF24" s="67">
        <f t="shared" si="22"/>
        <v>0</v>
      </c>
      <c r="CG24" s="66"/>
      <c r="CH24" s="44"/>
      <c r="CI24" s="48">
        <f t="shared" si="44"/>
        <v>0</v>
      </c>
      <c r="CJ24" s="67">
        <f t="shared" si="23"/>
        <v>0</v>
      </c>
      <c r="CK24" s="22"/>
      <c r="CL24" s="62">
        <f>LARGE((H24,L24,P24,T24,X24,AB24,AF24,AJ24,AN24,AR24,AV24,AZ24,BD24,BH24,BL24,BP24,BT24,BX24),6)</f>
        <v>0</v>
      </c>
      <c r="CM24" s="20"/>
    </row>
    <row r="25" spans="1:91" s="21" customFormat="1" ht="24" customHeight="1">
      <c r="A25" s="28">
        <f t="shared" si="0"/>
        <v>13</v>
      </c>
      <c r="B25" s="32"/>
      <c r="C25" s="53">
        <f t="shared" si="1"/>
        <v>0</v>
      </c>
      <c r="D25" s="57">
        <f t="shared" si="2"/>
        <v>0</v>
      </c>
      <c r="E25" s="66"/>
      <c r="F25" s="44"/>
      <c r="G25" s="45">
        <f t="shared" si="24"/>
        <v>0</v>
      </c>
      <c r="H25" s="67">
        <f t="shared" si="3"/>
        <v>0</v>
      </c>
      <c r="I25" s="66"/>
      <c r="J25" s="44"/>
      <c r="K25" s="45">
        <f t="shared" si="25"/>
        <v>0</v>
      </c>
      <c r="L25" s="67">
        <f t="shared" si="4"/>
        <v>0</v>
      </c>
      <c r="M25" s="66"/>
      <c r="N25" s="44"/>
      <c r="O25" s="45">
        <f t="shared" si="26"/>
        <v>0</v>
      </c>
      <c r="P25" s="67">
        <f t="shared" si="5"/>
        <v>0</v>
      </c>
      <c r="Q25" s="43"/>
      <c r="R25" s="44"/>
      <c r="S25" s="45">
        <f t="shared" si="27"/>
        <v>0</v>
      </c>
      <c r="T25" s="74">
        <f t="shared" si="6"/>
        <v>0</v>
      </c>
      <c r="U25" s="66"/>
      <c r="V25" s="44"/>
      <c r="W25" s="45">
        <f t="shared" si="28"/>
        <v>0</v>
      </c>
      <c r="X25" s="67">
        <f t="shared" si="7"/>
        <v>0</v>
      </c>
      <c r="Y25" s="66"/>
      <c r="Z25" s="44"/>
      <c r="AA25" s="45">
        <f t="shared" si="29"/>
        <v>0</v>
      </c>
      <c r="AB25" s="67">
        <f t="shared" si="8"/>
        <v>0</v>
      </c>
      <c r="AC25" s="66"/>
      <c r="AD25" s="44"/>
      <c r="AE25" s="45">
        <f t="shared" si="30"/>
        <v>0</v>
      </c>
      <c r="AF25" s="67">
        <f t="shared" si="9"/>
        <v>0</v>
      </c>
      <c r="AG25" s="66"/>
      <c r="AH25" s="44"/>
      <c r="AI25" s="45">
        <f t="shared" si="31"/>
        <v>0</v>
      </c>
      <c r="AJ25" s="76">
        <f t="shared" si="10"/>
        <v>0</v>
      </c>
      <c r="AK25" s="66"/>
      <c r="AL25" s="44"/>
      <c r="AM25" s="45">
        <f t="shared" si="32"/>
        <v>0</v>
      </c>
      <c r="AN25" s="67">
        <f t="shared" si="11"/>
        <v>0</v>
      </c>
      <c r="AO25" s="66"/>
      <c r="AP25" s="44"/>
      <c r="AQ25" s="45">
        <f t="shared" si="33"/>
        <v>0</v>
      </c>
      <c r="AR25" s="67">
        <f t="shared" si="12"/>
        <v>0</v>
      </c>
      <c r="AS25" s="66"/>
      <c r="AT25" s="44"/>
      <c r="AU25" s="45">
        <f t="shared" si="34"/>
        <v>0</v>
      </c>
      <c r="AV25" s="67">
        <f t="shared" si="13"/>
        <v>0</v>
      </c>
      <c r="AW25" s="66"/>
      <c r="AX25" s="44"/>
      <c r="AY25" s="45">
        <f t="shared" si="35"/>
        <v>0</v>
      </c>
      <c r="AZ25" s="67">
        <f t="shared" si="14"/>
        <v>0</v>
      </c>
      <c r="BA25" s="66"/>
      <c r="BB25" s="44"/>
      <c r="BC25" s="45">
        <f t="shared" si="36"/>
        <v>0</v>
      </c>
      <c r="BD25" s="67">
        <f t="shared" si="15"/>
        <v>0</v>
      </c>
      <c r="BE25" s="66"/>
      <c r="BF25" s="44"/>
      <c r="BG25" s="45">
        <f t="shared" si="37"/>
        <v>0</v>
      </c>
      <c r="BH25" s="67">
        <f t="shared" si="16"/>
        <v>0</v>
      </c>
      <c r="BI25" s="66"/>
      <c r="BJ25" s="44"/>
      <c r="BK25" s="45">
        <f t="shared" si="38"/>
        <v>0</v>
      </c>
      <c r="BL25" s="67">
        <f t="shared" si="17"/>
        <v>0</v>
      </c>
      <c r="BM25" s="66"/>
      <c r="BN25" s="44"/>
      <c r="BO25" s="45">
        <f t="shared" si="39"/>
        <v>0</v>
      </c>
      <c r="BP25" s="67">
        <f t="shared" si="18"/>
        <v>0</v>
      </c>
      <c r="BQ25" s="66"/>
      <c r="BR25" s="44"/>
      <c r="BS25" s="45">
        <f t="shared" si="40"/>
        <v>0</v>
      </c>
      <c r="BT25" s="67">
        <f t="shared" si="19"/>
        <v>0</v>
      </c>
      <c r="BU25" s="66"/>
      <c r="BV25" s="44"/>
      <c r="BW25" s="45">
        <f t="shared" si="41"/>
        <v>0</v>
      </c>
      <c r="BX25" s="67">
        <f t="shared" si="20"/>
        <v>0</v>
      </c>
      <c r="BY25" s="66"/>
      <c r="BZ25" s="44"/>
      <c r="CA25" s="45">
        <f t="shared" si="42"/>
        <v>0</v>
      </c>
      <c r="CB25" s="67">
        <f t="shared" si="21"/>
        <v>0</v>
      </c>
      <c r="CC25" s="66"/>
      <c r="CD25" s="44"/>
      <c r="CE25" s="45">
        <f t="shared" si="43"/>
        <v>0</v>
      </c>
      <c r="CF25" s="67">
        <f t="shared" si="22"/>
        <v>0</v>
      </c>
      <c r="CG25" s="66"/>
      <c r="CH25" s="44"/>
      <c r="CI25" s="48">
        <f t="shared" si="44"/>
        <v>0</v>
      </c>
      <c r="CJ25" s="67">
        <f t="shared" si="23"/>
        <v>0</v>
      </c>
      <c r="CK25" s="22"/>
      <c r="CL25" s="62">
        <f>LARGE((H25,L25,P25,T25,X25,AB25,AF25,AJ25,AN25,AR25,AV25,AZ25,BD25,BH25,BL25,BP25,BT25,BX25),6)</f>
        <v>0</v>
      </c>
      <c r="CM25" s="20"/>
    </row>
    <row r="26" spans="1:91" s="21" customFormat="1" ht="24" customHeight="1">
      <c r="A26" s="28">
        <f t="shared" si="0"/>
        <v>13</v>
      </c>
      <c r="B26" s="33"/>
      <c r="C26" s="52">
        <f>H26+L26+P26+T26+X26+AB26+AF26+AJ26+AN26+AR26+AV26+AZ26+BD26+BH26+BL26+BP26+BT26+BX26+CB26+CF26+CJ26-CK26-CL26</f>
        <v>0</v>
      </c>
      <c r="D26" s="56">
        <f t="shared" si="2"/>
        <v>0</v>
      </c>
      <c r="E26" s="66"/>
      <c r="F26" s="44"/>
      <c r="G26" s="45">
        <f t="shared" si="24"/>
        <v>0</v>
      </c>
      <c r="H26" s="67">
        <f t="shared" si="3"/>
        <v>0</v>
      </c>
      <c r="I26" s="66"/>
      <c r="J26" s="44"/>
      <c r="K26" s="45">
        <f t="shared" si="25"/>
        <v>0</v>
      </c>
      <c r="L26" s="67">
        <f t="shared" si="4"/>
        <v>0</v>
      </c>
      <c r="M26" s="66"/>
      <c r="N26" s="44"/>
      <c r="O26" s="45">
        <f t="shared" si="26"/>
        <v>0</v>
      </c>
      <c r="P26" s="67">
        <f t="shared" si="5"/>
        <v>0</v>
      </c>
      <c r="Q26" s="43"/>
      <c r="R26" s="44"/>
      <c r="S26" s="45">
        <f t="shared" si="27"/>
        <v>0</v>
      </c>
      <c r="T26" s="74">
        <f t="shared" si="6"/>
        <v>0</v>
      </c>
      <c r="U26" s="66"/>
      <c r="V26" s="44"/>
      <c r="W26" s="45">
        <f t="shared" si="28"/>
        <v>0</v>
      </c>
      <c r="X26" s="67">
        <f t="shared" si="7"/>
        <v>0</v>
      </c>
      <c r="Y26" s="66"/>
      <c r="Z26" s="44"/>
      <c r="AA26" s="45">
        <f t="shared" si="29"/>
        <v>0</v>
      </c>
      <c r="AB26" s="67">
        <f t="shared" si="8"/>
        <v>0</v>
      </c>
      <c r="AC26" s="66"/>
      <c r="AD26" s="44"/>
      <c r="AE26" s="45">
        <f t="shared" si="30"/>
        <v>0</v>
      </c>
      <c r="AF26" s="67">
        <f t="shared" si="9"/>
        <v>0</v>
      </c>
      <c r="AG26" s="66"/>
      <c r="AH26" s="44"/>
      <c r="AI26" s="45">
        <f t="shared" si="31"/>
        <v>0</v>
      </c>
      <c r="AJ26" s="76">
        <f t="shared" si="10"/>
        <v>0</v>
      </c>
      <c r="AK26" s="66"/>
      <c r="AL26" s="44"/>
      <c r="AM26" s="45">
        <f t="shared" si="32"/>
        <v>0</v>
      </c>
      <c r="AN26" s="67">
        <f t="shared" si="11"/>
        <v>0</v>
      </c>
      <c r="AO26" s="66"/>
      <c r="AP26" s="44"/>
      <c r="AQ26" s="45">
        <f t="shared" si="33"/>
        <v>0</v>
      </c>
      <c r="AR26" s="67">
        <f t="shared" si="12"/>
        <v>0</v>
      </c>
      <c r="AS26" s="66"/>
      <c r="AT26" s="44"/>
      <c r="AU26" s="45">
        <f t="shared" si="34"/>
        <v>0</v>
      </c>
      <c r="AV26" s="67">
        <f t="shared" si="13"/>
        <v>0</v>
      </c>
      <c r="AW26" s="66"/>
      <c r="AX26" s="44"/>
      <c r="AY26" s="45">
        <f t="shared" si="35"/>
        <v>0</v>
      </c>
      <c r="AZ26" s="67">
        <f t="shared" si="14"/>
        <v>0</v>
      </c>
      <c r="BA26" s="66"/>
      <c r="BB26" s="44"/>
      <c r="BC26" s="45">
        <f t="shared" si="36"/>
        <v>0</v>
      </c>
      <c r="BD26" s="67">
        <f t="shared" si="15"/>
        <v>0</v>
      </c>
      <c r="BE26" s="66"/>
      <c r="BF26" s="44"/>
      <c r="BG26" s="45">
        <f t="shared" si="37"/>
        <v>0</v>
      </c>
      <c r="BH26" s="67">
        <f t="shared" si="16"/>
        <v>0</v>
      </c>
      <c r="BI26" s="66"/>
      <c r="BJ26" s="44"/>
      <c r="BK26" s="45">
        <f t="shared" si="38"/>
        <v>0</v>
      </c>
      <c r="BL26" s="67">
        <f t="shared" si="17"/>
        <v>0</v>
      </c>
      <c r="BM26" s="66"/>
      <c r="BN26" s="44"/>
      <c r="BO26" s="45">
        <f t="shared" si="39"/>
        <v>0</v>
      </c>
      <c r="BP26" s="67">
        <f t="shared" si="18"/>
        <v>0</v>
      </c>
      <c r="BQ26" s="66"/>
      <c r="BR26" s="44"/>
      <c r="BS26" s="45">
        <f t="shared" si="40"/>
        <v>0</v>
      </c>
      <c r="BT26" s="67">
        <f t="shared" si="19"/>
        <v>0</v>
      </c>
      <c r="BU26" s="66"/>
      <c r="BV26" s="44"/>
      <c r="BW26" s="45">
        <f t="shared" si="41"/>
        <v>0</v>
      </c>
      <c r="BX26" s="67">
        <f t="shared" si="20"/>
        <v>0</v>
      </c>
      <c r="BY26" s="66"/>
      <c r="BZ26" s="44"/>
      <c r="CA26" s="45">
        <f t="shared" si="42"/>
        <v>0</v>
      </c>
      <c r="CB26" s="67">
        <f t="shared" si="21"/>
        <v>0</v>
      </c>
      <c r="CC26" s="66"/>
      <c r="CD26" s="44"/>
      <c r="CE26" s="45">
        <f t="shared" si="43"/>
        <v>0</v>
      </c>
      <c r="CF26" s="67">
        <f t="shared" si="22"/>
        <v>0</v>
      </c>
      <c r="CG26" s="66"/>
      <c r="CH26" s="44"/>
      <c r="CI26" s="48">
        <f t="shared" si="44"/>
        <v>0</v>
      </c>
      <c r="CJ26" s="67">
        <f t="shared" si="23"/>
        <v>0</v>
      </c>
      <c r="CK26" s="22"/>
      <c r="CL26" s="62">
        <f>LARGE((H26,L26,P26,T26,X26,AB26,AF26,AJ26,AN26,AR26,AV26,AZ26,BD26,BH26,BL26,BP26,BT26,BX26),6)</f>
        <v>0</v>
      </c>
      <c r="CM26" s="20"/>
    </row>
    <row r="27" spans="1:90" s="23" customFormat="1" ht="24" customHeight="1">
      <c r="A27" s="28">
        <f t="shared" si="0"/>
        <v>13</v>
      </c>
      <c r="B27" s="33"/>
      <c r="C27" s="25">
        <f aca="true" t="shared" si="45" ref="C27:C35">H27+L27+P27+T27+X27+AB27+AF27+AJ27+AN27+AR27+AV27+AZ27+BD27+BH27+BL27+BP27+BT27+BX27+CB27+CF27+CJ27-CK27-CL27</f>
        <v>0</v>
      </c>
      <c r="D27" s="56">
        <f t="shared" si="2"/>
        <v>0</v>
      </c>
      <c r="E27" s="66"/>
      <c r="F27" s="44"/>
      <c r="G27" s="45">
        <f t="shared" si="24"/>
        <v>0</v>
      </c>
      <c r="H27" s="67">
        <f t="shared" si="3"/>
        <v>0</v>
      </c>
      <c r="I27" s="66"/>
      <c r="J27" s="44"/>
      <c r="K27" s="45">
        <f t="shared" si="25"/>
        <v>0</v>
      </c>
      <c r="L27" s="67">
        <f t="shared" si="4"/>
        <v>0</v>
      </c>
      <c r="M27" s="66"/>
      <c r="N27" s="44"/>
      <c r="O27" s="45">
        <f t="shared" si="26"/>
        <v>0</v>
      </c>
      <c r="P27" s="67">
        <f t="shared" si="5"/>
        <v>0</v>
      </c>
      <c r="Q27" s="43"/>
      <c r="R27" s="44"/>
      <c r="S27" s="45">
        <f t="shared" si="27"/>
        <v>0</v>
      </c>
      <c r="T27" s="74">
        <f t="shared" si="6"/>
        <v>0</v>
      </c>
      <c r="U27" s="66"/>
      <c r="V27" s="44"/>
      <c r="W27" s="45">
        <f t="shared" si="28"/>
        <v>0</v>
      </c>
      <c r="X27" s="67">
        <f t="shared" si="7"/>
        <v>0</v>
      </c>
      <c r="Y27" s="66"/>
      <c r="Z27" s="44"/>
      <c r="AA27" s="45">
        <f t="shared" si="29"/>
        <v>0</v>
      </c>
      <c r="AB27" s="67">
        <f t="shared" si="8"/>
        <v>0</v>
      </c>
      <c r="AC27" s="66"/>
      <c r="AD27" s="44"/>
      <c r="AE27" s="45">
        <f t="shared" si="30"/>
        <v>0</v>
      </c>
      <c r="AF27" s="67">
        <f t="shared" si="9"/>
        <v>0</v>
      </c>
      <c r="AG27" s="66"/>
      <c r="AH27" s="44"/>
      <c r="AI27" s="45">
        <f t="shared" si="31"/>
        <v>0</v>
      </c>
      <c r="AJ27" s="76">
        <f t="shared" si="10"/>
        <v>0</v>
      </c>
      <c r="AK27" s="66"/>
      <c r="AL27" s="44"/>
      <c r="AM27" s="45">
        <f t="shared" si="32"/>
        <v>0</v>
      </c>
      <c r="AN27" s="67">
        <f t="shared" si="11"/>
        <v>0</v>
      </c>
      <c r="AO27" s="66"/>
      <c r="AP27" s="44"/>
      <c r="AQ27" s="45">
        <f t="shared" si="33"/>
        <v>0</v>
      </c>
      <c r="AR27" s="67">
        <f t="shared" si="12"/>
        <v>0</v>
      </c>
      <c r="AS27" s="66"/>
      <c r="AT27" s="44"/>
      <c r="AU27" s="45">
        <f t="shared" si="34"/>
        <v>0</v>
      </c>
      <c r="AV27" s="67">
        <f t="shared" si="13"/>
        <v>0</v>
      </c>
      <c r="AW27" s="66"/>
      <c r="AX27" s="44"/>
      <c r="AY27" s="45">
        <f t="shared" si="35"/>
        <v>0</v>
      </c>
      <c r="AZ27" s="67">
        <f t="shared" si="14"/>
        <v>0</v>
      </c>
      <c r="BA27" s="66"/>
      <c r="BB27" s="44"/>
      <c r="BC27" s="45">
        <f t="shared" si="36"/>
        <v>0</v>
      </c>
      <c r="BD27" s="67">
        <f t="shared" si="15"/>
        <v>0</v>
      </c>
      <c r="BE27" s="66"/>
      <c r="BF27" s="44"/>
      <c r="BG27" s="45">
        <f t="shared" si="37"/>
        <v>0</v>
      </c>
      <c r="BH27" s="67">
        <f t="shared" si="16"/>
        <v>0</v>
      </c>
      <c r="BI27" s="66"/>
      <c r="BJ27" s="44"/>
      <c r="BK27" s="45">
        <f t="shared" si="38"/>
        <v>0</v>
      </c>
      <c r="BL27" s="67">
        <f t="shared" si="17"/>
        <v>0</v>
      </c>
      <c r="BM27" s="66"/>
      <c r="BN27" s="44"/>
      <c r="BO27" s="45">
        <f t="shared" si="39"/>
        <v>0</v>
      </c>
      <c r="BP27" s="67">
        <f t="shared" si="18"/>
        <v>0</v>
      </c>
      <c r="BQ27" s="66"/>
      <c r="BR27" s="44"/>
      <c r="BS27" s="45">
        <f t="shared" si="40"/>
        <v>0</v>
      </c>
      <c r="BT27" s="67">
        <f t="shared" si="19"/>
        <v>0</v>
      </c>
      <c r="BU27" s="66"/>
      <c r="BV27" s="44"/>
      <c r="BW27" s="45">
        <f t="shared" si="41"/>
        <v>0</v>
      </c>
      <c r="BX27" s="67">
        <f t="shared" si="20"/>
        <v>0</v>
      </c>
      <c r="BY27" s="66"/>
      <c r="BZ27" s="44"/>
      <c r="CA27" s="45">
        <f t="shared" si="42"/>
        <v>0</v>
      </c>
      <c r="CB27" s="67">
        <f t="shared" si="21"/>
        <v>0</v>
      </c>
      <c r="CC27" s="66"/>
      <c r="CD27" s="44"/>
      <c r="CE27" s="45">
        <f t="shared" si="43"/>
        <v>0</v>
      </c>
      <c r="CF27" s="67">
        <f t="shared" si="22"/>
        <v>0</v>
      </c>
      <c r="CG27" s="66"/>
      <c r="CH27" s="44"/>
      <c r="CI27" s="48">
        <f t="shared" si="44"/>
        <v>0</v>
      </c>
      <c r="CJ27" s="67">
        <f t="shared" si="23"/>
        <v>0</v>
      </c>
      <c r="CK27" s="22"/>
      <c r="CL27" s="62">
        <f>LARGE((H27,L27,P27,T27,X27,AB27,AF27,AJ27,AN27,AR27,AV27,AZ27,BD27,BH27,BL27,BP27,BT27,BX27),6)</f>
        <v>0</v>
      </c>
    </row>
    <row r="28" spans="1:90" s="23" customFormat="1" ht="24" customHeight="1">
      <c r="A28" s="28">
        <f t="shared" si="0"/>
        <v>13</v>
      </c>
      <c r="B28" s="33"/>
      <c r="C28" s="25">
        <f t="shared" si="45"/>
        <v>0</v>
      </c>
      <c r="D28" s="56">
        <f t="shared" si="2"/>
        <v>0</v>
      </c>
      <c r="E28" s="66"/>
      <c r="F28" s="44"/>
      <c r="G28" s="45">
        <f t="shared" si="24"/>
        <v>0</v>
      </c>
      <c r="H28" s="67">
        <f t="shared" si="3"/>
        <v>0</v>
      </c>
      <c r="I28" s="66"/>
      <c r="J28" s="44"/>
      <c r="K28" s="45">
        <f t="shared" si="25"/>
        <v>0</v>
      </c>
      <c r="L28" s="67">
        <f t="shared" si="4"/>
        <v>0</v>
      </c>
      <c r="M28" s="66"/>
      <c r="N28" s="44"/>
      <c r="O28" s="45">
        <f t="shared" si="26"/>
        <v>0</v>
      </c>
      <c r="P28" s="67">
        <f t="shared" si="5"/>
        <v>0</v>
      </c>
      <c r="Q28" s="43"/>
      <c r="R28" s="44"/>
      <c r="S28" s="45">
        <f t="shared" si="27"/>
        <v>0</v>
      </c>
      <c r="T28" s="74">
        <f t="shared" si="6"/>
        <v>0</v>
      </c>
      <c r="U28" s="66"/>
      <c r="V28" s="44"/>
      <c r="W28" s="45">
        <f t="shared" si="28"/>
        <v>0</v>
      </c>
      <c r="X28" s="67">
        <f t="shared" si="7"/>
        <v>0</v>
      </c>
      <c r="Y28" s="66"/>
      <c r="Z28" s="44"/>
      <c r="AA28" s="45">
        <f t="shared" si="29"/>
        <v>0</v>
      </c>
      <c r="AB28" s="67">
        <f t="shared" si="8"/>
        <v>0</v>
      </c>
      <c r="AC28" s="66"/>
      <c r="AD28" s="44"/>
      <c r="AE28" s="45">
        <f t="shared" si="30"/>
        <v>0</v>
      </c>
      <c r="AF28" s="67">
        <f t="shared" si="9"/>
        <v>0</v>
      </c>
      <c r="AG28" s="66"/>
      <c r="AH28" s="44"/>
      <c r="AI28" s="45">
        <f t="shared" si="31"/>
        <v>0</v>
      </c>
      <c r="AJ28" s="76">
        <f t="shared" si="10"/>
        <v>0</v>
      </c>
      <c r="AK28" s="66"/>
      <c r="AL28" s="44"/>
      <c r="AM28" s="45">
        <f t="shared" si="32"/>
        <v>0</v>
      </c>
      <c r="AN28" s="67">
        <f t="shared" si="11"/>
        <v>0</v>
      </c>
      <c r="AO28" s="66"/>
      <c r="AP28" s="44"/>
      <c r="AQ28" s="45">
        <f t="shared" si="33"/>
        <v>0</v>
      </c>
      <c r="AR28" s="67">
        <f t="shared" si="12"/>
        <v>0</v>
      </c>
      <c r="AS28" s="66"/>
      <c r="AT28" s="44"/>
      <c r="AU28" s="45">
        <f t="shared" si="34"/>
        <v>0</v>
      </c>
      <c r="AV28" s="67">
        <f t="shared" si="13"/>
        <v>0</v>
      </c>
      <c r="AW28" s="66"/>
      <c r="AX28" s="44"/>
      <c r="AY28" s="45">
        <f t="shared" si="35"/>
        <v>0</v>
      </c>
      <c r="AZ28" s="67">
        <f t="shared" si="14"/>
        <v>0</v>
      </c>
      <c r="BA28" s="66"/>
      <c r="BB28" s="44"/>
      <c r="BC28" s="45">
        <f t="shared" si="36"/>
        <v>0</v>
      </c>
      <c r="BD28" s="67">
        <f t="shared" si="15"/>
        <v>0</v>
      </c>
      <c r="BE28" s="66"/>
      <c r="BF28" s="44"/>
      <c r="BG28" s="45">
        <f t="shared" si="37"/>
        <v>0</v>
      </c>
      <c r="BH28" s="67">
        <f t="shared" si="16"/>
        <v>0</v>
      </c>
      <c r="BI28" s="66"/>
      <c r="BJ28" s="44"/>
      <c r="BK28" s="45">
        <f t="shared" si="38"/>
        <v>0</v>
      </c>
      <c r="BL28" s="67">
        <f t="shared" si="17"/>
        <v>0</v>
      </c>
      <c r="BM28" s="66"/>
      <c r="BN28" s="44"/>
      <c r="BO28" s="45">
        <f t="shared" si="39"/>
        <v>0</v>
      </c>
      <c r="BP28" s="67">
        <f t="shared" si="18"/>
        <v>0</v>
      </c>
      <c r="BQ28" s="66"/>
      <c r="BR28" s="44"/>
      <c r="BS28" s="45">
        <f t="shared" si="40"/>
        <v>0</v>
      </c>
      <c r="BT28" s="67">
        <f t="shared" si="19"/>
        <v>0</v>
      </c>
      <c r="BU28" s="66"/>
      <c r="BV28" s="44"/>
      <c r="BW28" s="45">
        <f t="shared" si="41"/>
        <v>0</v>
      </c>
      <c r="BX28" s="67">
        <f t="shared" si="20"/>
        <v>0</v>
      </c>
      <c r="BY28" s="66"/>
      <c r="BZ28" s="44"/>
      <c r="CA28" s="45">
        <f t="shared" si="42"/>
        <v>0</v>
      </c>
      <c r="CB28" s="67">
        <f t="shared" si="21"/>
        <v>0</v>
      </c>
      <c r="CC28" s="66"/>
      <c r="CD28" s="44"/>
      <c r="CE28" s="45">
        <f t="shared" si="43"/>
        <v>0</v>
      </c>
      <c r="CF28" s="67">
        <f t="shared" si="22"/>
        <v>0</v>
      </c>
      <c r="CG28" s="66"/>
      <c r="CH28" s="44"/>
      <c r="CI28" s="48">
        <f t="shared" si="44"/>
        <v>0</v>
      </c>
      <c r="CJ28" s="67">
        <f t="shared" si="23"/>
        <v>0</v>
      </c>
      <c r="CK28" s="22"/>
      <c r="CL28" s="62">
        <f>LARGE((H28,L28,P28,T28,X28,AB28,AF28,AJ28,AN28,AR28,AV28,AZ28,BD28,BH28,BL28,BP28,BT28,BX28),6)</f>
        <v>0</v>
      </c>
    </row>
    <row r="29" spans="1:90" s="23" customFormat="1" ht="24" customHeight="1">
      <c r="A29" s="28">
        <f t="shared" si="0"/>
        <v>13</v>
      </c>
      <c r="B29" s="33"/>
      <c r="C29" s="25">
        <f t="shared" si="45"/>
        <v>0</v>
      </c>
      <c r="D29" s="56">
        <f t="shared" si="2"/>
        <v>0</v>
      </c>
      <c r="E29" s="66"/>
      <c r="F29" s="44"/>
      <c r="G29" s="45">
        <f t="shared" si="24"/>
        <v>0</v>
      </c>
      <c r="H29" s="67">
        <f t="shared" si="3"/>
        <v>0</v>
      </c>
      <c r="I29" s="66"/>
      <c r="J29" s="44"/>
      <c r="K29" s="45">
        <f t="shared" si="25"/>
        <v>0</v>
      </c>
      <c r="L29" s="67">
        <f t="shared" si="4"/>
        <v>0</v>
      </c>
      <c r="M29" s="66"/>
      <c r="N29" s="44"/>
      <c r="O29" s="45">
        <f t="shared" si="26"/>
        <v>0</v>
      </c>
      <c r="P29" s="67">
        <f t="shared" si="5"/>
        <v>0</v>
      </c>
      <c r="Q29" s="43"/>
      <c r="R29" s="44"/>
      <c r="S29" s="45">
        <f t="shared" si="27"/>
        <v>0</v>
      </c>
      <c r="T29" s="74">
        <f t="shared" si="6"/>
        <v>0</v>
      </c>
      <c r="U29" s="66"/>
      <c r="V29" s="44"/>
      <c r="W29" s="45">
        <f t="shared" si="28"/>
        <v>0</v>
      </c>
      <c r="X29" s="67">
        <f t="shared" si="7"/>
        <v>0</v>
      </c>
      <c r="Y29" s="66"/>
      <c r="Z29" s="44"/>
      <c r="AA29" s="45">
        <f t="shared" si="29"/>
        <v>0</v>
      </c>
      <c r="AB29" s="67">
        <f t="shared" si="8"/>
        <v>0</v>
      </c>
      <c r="AC29" s="66"/>
      <c r="AD29" s="44"/>
      <c r="AE29" s="45">
        <f t="shared" si="30"/>
        <v>0</v>
      </c>
      <c r="AF29" s="67">
        <f t="shared" si="9"/>
        <v>0</v>
      </c>
      <c r="AG29" s="66"/>
      <c r="AH29" s="44"/>
      <c r="AI29" s="45">
        <f t="shared" si="31"/>
        <v>0</v>
      </c>
      <c r="AJ29" s="76">
        <f t="shared" si="10"/>
        <v>0</v>
      </c>
      <c r="AK29" s="66"/>
      <c r="AL29" s="44"/>
      <c r="AM29" s="45">
        <f t="shared" si="32"/>
        <v>0</v>
      </c>
      <c r="AN29" s="67">
        <f t="shared" si="11"/>
        <v>0</v>
      </c>
      <c r="AO29" s="66"/>
      <c r="AP29" s="44"/>
      <c r="AQ29" s="45">
        <f t="shared" si="33"/>
        <v>0</v>
      </c>
      <c r="AR29" s="67">
        <f t="shared" si="12"/>
        <v>0</v>
      </c>
      <c r="AS29" s="66"/>
      <c r="AT29" s="44"/>
      <c r="AU29" s="45">
        <f t="shared" si="34"/>
        <v>0</v>
      </c>
      <c r="AV29" s="67">
        <f t="shared" si="13"/>
        <v>0</v>
      </c>
      <c r="AW29" s="66"/>
      <c r="AX29" s="44"/>
      <c r="AY29" s="45">
        <f t="shared" si="35"/>
        <v>0</v>
      </c>
      <c r="AZ29" s="67">
        <f t="shared" si="14"/>
        <v>0</v>
      </c>
      <c r="BA29" s="66"/>
      <c r="BB29" s="44"/>
      <c r="BC29" s="45">
        <f t="shared" si="36"/>
        <v>0</v>
      </c>
      <c r="BD29" s="67">
        <f t="shared" si="15"/>
        <v>0</v>
      </c>
      <c r="BE29" s="66"/>
      <c r="BF29" s="44"/>
      <c r="BG29" s="45">
        <f t="shared" si="37"/>
        <v>0</v>
      </c>
      <c r="BH29" s="67">
        <f t="shared" si="16"/>
        <v>0</v>
      </c>
      <c r="BI29" s="66"/>
      <c r="BJ29" s="44"/>
      <c r="BK29" s="45">
        <f t="shared" si="38"/>
        <v>0</v>
      </c>
      <c r="BL29" s="67">
        <f t="shared" si="17"/>
        <v>0</v>
      </c>
      <c r="BM29" s="66"/>
      <c r="BN29" s="44"/>
      <c r="BO29" s="45">
        <f t="shared" si="39"/>
        <v>0</v>
      </c>
      <c r="BP29" s="67">
        <f t="shared" si="18"/>
        <v>0</v>
      </c>
      <c r="BQ29" s="66"/>
      <c r="BR29" s="44"/>
      <c r="BS29" s="45">
        <f t="shared" si="40"/>
        <v>0</v>
      </c>
      <c r="BT29" s="67">
        <f t="shared" si="19"/>
        <v>0</v>
      </c>
      <c r="BU29" s="66"/>
      <c r="BV29" s="44"/>
      <c r="BW29" s="45">
        <f t="shared" si="41"/>
        <v>0</v>
      </c>
      <c r="BX29" s="67">
        <f t="shared" si="20"/>
        <v>0</v>
      </c>
      <c r="BY29" s="66"/>
      <c r="BZ29" s="44"/>
      <c r="CA29" s="45">
        <f t="shared" si="42"/>
        <v>0</v>
      </c>
      <c r="CB29" s="67">
        <f t="shared" si="21"/>
        <v>0</v>
      </c>
      <c r="CC29" s="66"/>
      <c r="CD29" s="44"/>
      <c r="CE29" s="45">
        <f t="shared" si="43"/>
        <v>0</v>
      </c>
      <c r="CF29" s="67">
        <f t="shared" si="22"/>
        <v>0</v>
      </c>
      <c r="CG29" s="66"/>
      <c r="CH29" s="44"/>
      <c r="CI29" s="48">
        <f t="shared" si="44"/>
        <v>0</v>
      </c>
      <c r="CJ29" s="67">
        <f t="shared" si="23"/>
        <v>0</v>
      </c>
      <c r="CK29" s="22"/>
      <c r="CL29" s="62">
        <f>LARGE((H29,L29,P29,T29,X29,AB29,AF29,AJ29,AN29,AR29,AV29,AZ29,BD29,BH29,BL29,BP29,BT29,BX29),6)</f>
        <v>0</v>
      </c>
    </row>
    <row r="30" spans="1:90" s="23" customFormat="1" ht="24" customHeight="1">
      <c r="A30" s="28">
        <f t="shared" si="0"/>
        <v>13</v>
      </c>
      <c r="B30" s="33"/>
      <c r="C30" s="25">
        <f t="shared" si="45"/>
        <v>0</v>
      </c>
      <c r="D30" s="56">
        <f t="shared" si="2"/>
        <v>0</v>
      </c>
      <c r="E30" s="66"/>
      <c r="F30" s="44"/>
      <c r="G30" s="45">
        <f t="shared" si="24"/>
        <v>0</v>
      </c>
      <c r="H30" s="67">
        <f t="shared" si="3"/>
        <v>0</v>
      </c>
      <c r="I30" s="66"/>
      <c r="J30" s="44"/>
      <c r="K30" s="45">
        <f t="shared" si="25"/>
        <v>0</v>
      </c>
      <c r="L30" s="67">
        <f t="shared" si="4"/>
        <v>0</v>
      </c>
      <c r="M30" s="66"/>
      <c r="N30" s="44"/>
      <c r="O30" s="45">
        <f t="shared" si="26"/>
        <v>0</v>
      </c>
      <c r="P30" s="67">
        <f t="shared" si="5"/>
        <v>0</v>
      </c>
      <c r="Q30" s="43"/>
      <c r="R30" s="44"/>
      <c r="S30" s="45">
        <f t="shared" si="27"/>
        <v>0</v>
      </c>
      <c r="T30" s="74">
        <f t="shared" si="6"/>
        <v>0</v>
      </c>
      <c r="U30" s="66"/>
      <c r="V30" s="44"/>
      <c r="W30" s="45">
        <f t="shared" si="28"/>
        <v>0</v>
      </c>
      <c r="X30" s="67">
        <f t="shared" si="7"/>
        <v>0</v>
      </c>
      <c r="Y30" s="66"/>
      <c r="Z30" s="44"/>
      <c r="AA30" s="45">
        <f t="shared" si="29"/>
        <v>0</v>
      </c>
      <c r="AB30" s="67">
        <f t="shared" si="8"/>
        <v>0</v>
      </c>
      <c r="AC30" s="66"/>
      <c r="AD30" s="44"/>
      <c r="AE30" s="45">
        <f t="shared" si="30"/>
        <v>0</v>
      </c>
      <c r="AF30" s="67">
        <f t="shared" si="9"/>
        <v>0</v>
      </c>
      <c r="AG30" s="66"/>
      <c r="AH30" s="44"/>
      <c r="AI30" s="45">
        <f t="shared" si="31"/>
        <v>0</v>
      </c>
      <c r="AJ30" s="76">
        <f t="shared" si="10"/>
        <v>0</v>
      </c>
      <c r="AK30" s="66"/>
      <c r="AL30" s="44"/>
      <c r="AM30" s="45">
        <f t="shared" si="32"/>
        <v>0</v>
      </c>
      <c r="AN30" s="67">
        <f t="shared" si="11"/>
        <v>0</v>
      </c>
      <c r="AO30" s="66"/>
      <c r="AP30" s="44"/>
      <c r="AQ30" s="45">
        <f t="shared" si="33"/>
        <v>0</v>
      </c>
      <c r="AR30" s="67">
        <f t="shared" si="12"/>
        <v>0</v>
      </c>
      <c r="AS30" s="66"/>
      <c r="AT30" s="44"/>
      <c r="AU30" s="45">
        <f t="shared" si="34"/>
        <v>0</v>
      </c>
      <c r="AV30" s="67">
        <f t="shared" si="13"/>
        <v>0</v>
      </c>
      <c r="AW30" s="66"/>
      <c r="AX30" s="44"/>
      <c r="AY30" s="45">
        <f t="shared" si="35"/>
        <v>0</v>
      </c>
      <c r="AZ30" s="67">
        <f t="shared" si="14"/>
        <v>0</v>
      </c>
      <c r="BA30" s="66"/>
      <c r="BB30" s="44"/>
      <c r="BC30" s="45">
        <f t="shared" si="36"/>
        <v>0</v>
      </c>
      <c r="BD30" s="67">
        <f t="shared" si="15"/>
        <v>0</v>
      </c>
      <c r="BE30" s="66"/>
      <c r="BF30" s="44"/>
      <c r="BG30" s="45">
        <f t="shared" si="37"/>
        <v>0</v>
      </c>
      <c r="BH30" s="67">
        <f t="shared" si="16"/>
        <v>0</v>
      </c>
      <c r="BI30" s="66"/>
      <c r="BJ30" s="44"/>
      <c r="BK30" s="45">
        <f t="shared" si="38"/>
        <v>0</v>
      </c>
      <c r="BL30" s="67">
        <f t="shared" si="17"/>
        <v>0</v>
      </c>
      <c r="BM30" s="66"/>
      <c r="BN30" s="44"/>
      <c r="BO30" s="45">
        <f t="shared" si="39"/>
        <v>0</v>
      </c>
      <c r="BP30" s="67">
        <f t="shared" si="18"/>
        <v>0</v>
      </c>
      <c r="BQ30" s="66"/>
      <c r="BR30" s="44"/>
      <c r="BS30" s="45">
        <f t="shared" si="40"/>
        <v>0</v>
      </c>
      <c r="BT30" s="67">
        <f t="shared" si="19"/>
        <v>0</v>
      </c>
      <c r="BU30" s="66"/>
      <c r="BV30" s="44"/>
      <c r="BW30" s="45">
        <f t="shared" si="41"/>
        <v>0</v>
      </c>
      <c r="BX30" s="67">
        <f t="shared" si="20"/>
        <v>0</v>
      </c>
      <c r="BY30" s="66"/>
      <c r="BZ30" s="44"/>
      <c r="CA30" s="45">
        <f t="shared" si="42"/>
        <v>0</v>
      </c>
      <c r="CB30" s="67">
        <f t="shared" si="21"/>
        <v>0</v>
      </c>
      <c r="CC30" s="66"/>
      <c r="CD30" s="44"/>
      <c r="CE30" s="45">
        <f t="shared" si="43"/>
        <v>0</v>
      </c>
      <c r="CF30" s="67">
        <f t="shared" si="22"/>
        <v>0</v>
      </c>
      <c r="CG30" s="66"/>
      <c r="CH30" s="44"/>
      <c r="CI30" s="48">
        <f t="shared" si="44"/>
        <v>0</v>
      </c>
      <c r="CJ30" s="67">
        <f t="shared" si="23"/>
        <v>0</v>
      </c>
      <c r="CK30" s="22"/>
      <c r="CL30" s="62">
        <f>LARGE((H30,L30,P30,T30,X30,AB30,AF30,AJ30,AN30,AR30,AV30,AZ30,BD30,BH30,BL30,BP30,BT30,BX30),6)</f>
        <v>0</v>
      </c>
    </row>
    <row r="31" spans="1:90" s="23" customFormat="1" ht="24" customHeight="1">
      <c r="A31" s="28">
        <f t="shared" si="0"/>
        <v>13</v>
      </c>
      <c r="B31" s="33"/>
      <c r="C31" s="25">
        <f t="shared" si="45"/>
        <v>0</v>
      </c>
      <c r="D31" s="56">
        <f t="shared" si="2"/>
        <v>0</v>
      </c>
      <c r="E31" s="66"/>
      <c r="F31" s="44"/>
      <c r="G31" s="45">
        <f t="shared" si="24"/>
        <v>0</v>
      </c>
      <c r="H31" s="67">
        <f t="shared" si="3"/>
        <v>0</v>
      </c>
      <c r="I31" s="66"/>
      <c r="J31" s="44"/>
      <c r="K31" s="45">
        <f t="shared" si="25"/>
        <v>0</v>
      </c>
      <c r="L31" s="67">
        <f t="shared" si="4"/>
        <v>0</v>
      </c>
      <c r="M31" s="66"/>
      <c r="N31" s="44"/>
      <c r="O31" s="45">
        <f t="shared" si="26"/>
        <v>0</v>
      </c>
      <c r="P31" s="67">
        <f t="shared" si="5"/>
        <v>0</v>
      </c>
      <c r="Q31" s="43"/>
      <c r="R31" s="44"/>
      <c r="S31" s="45">
        <f t="shared" si="27"/>
        <v>0</v>
      </c>
      <c r="T31" s="74">
        <f t="shared" si="6"/>
        <v>0</v>
      </c>
      <c r="U31" s="66"/>
      <c r="V31" s="44"/>
      <c r="W31" s="45">
        <f t="shared" si="28"/>
        <v>0</v>
      </c>
      <c r="X31" s="67">
        <f t="shared" si="7"/>
        <v>0</v>
      </c>
      <c r="Y31" s="66"/>
      <c r="Z31" s="44"/>
      <c r="AA31" s="45">
        <f t="shared" si="29"/>
        <v>0</v>
      </c>
      <c r="AB31" s="67">
        <f t="shared" si="8"/>
        <v>0</v>
      </c>
      <c r="AC31" s="66"/>
      <c r="AD31" s="44"/>
      <c r="AE31" s="45">
        <f t="shared" si="30"/>
        <v>0</v>
      </c>
      <c r="AF31" s="67">
        <f t="shared" si="9"/>
        <v>0</v>
      </c>
      <c r="AG31" s="66"/>
      <c r="AH31" s="44"/>
      <c r="AI31" s="45">
        <f t="shared" si="31"/>
        <v>0</v>
      </c>
      <c r="AJ31" s="76">
        <f t="shared" si="10"/>
        <v>0</v>
      </c>
      <c r="AK31" s="66"/>
      <c r="AL31" s="44"/>
      <c r="AM31" s="45">
        <f t="shared" si="32"/>
        <v>0</v>
      </c>
      <c r="AN31" s="67">
        <f t="shared" si="11"/>
        <v>0</v>
      </c>
      <c r="AO31" s="66"/>
      <c r="AP31" s="44"/>
      <c r="AQ31" s="45">
        <f t="shared" si="33"/>
        <v>0</v>
      </c>
      <c r="AR31" s="67">
        <f t="shared" si="12"/>
        <v>0</v>
      </c>
      <c r="AS31" s="66"/>
      <c r="AT31" s="44"/>
      <c r="AU31" s="45">
        <f t="shared" si="34"/>
        <v>0</v>
      </c>
      <c r="AV31" s="67">
        <f t="shared" si="13"/>
        <v>0</v>
      </c>
      <c r="AW31" s="66"/>
      <c r="AX31" s="44"/>
      <c r="AY31" s="45">
        <f t="shared" si="35"/>
        <v>0</v>
      </c>
      <c r="AZ31" s="67">
        <f t="shared" si="14"/>
        <v>0</v>
      </c>
      <c r="BA31" s="66"/>
      <c r="BB31" s="44"/>
      <c r="BC31" s="45">
        <f t="shared" si="36"/>
        <v>0</v>
      </c>
      <c r="BD31" s="67">
        <f t="shared" si="15"/>
        <v>0</v>
      </c>
      <c r="BE31" s="66"/>
      <c r="BF31" s="44"/>
      <c r="BG31" s="45">
        <f t="shared" si="37"/>
        <v>0</v>
      </c>
      <c r="BH31" s="67">
        <f t="shared" si="16"/>
        <v>0</v>
      </c>
      <c r="BI31" s="66"/>
      <c r="BJ31" s="44"/>
      <c r="BK31" s="45">
        <f t="shared" si="38"/>
        <v>0</v>
      </c>
      <c r="BL31" s="67">
        <f t="shared" si="17"/>
        <v>0</v>
      </c>
      <c r="BM31" s="66"/>
      <c r="BN31" s="44"/>
      <c r="BO31" s="45">
        <f t="shared" si="39"/>
        <v>0</v>
      </c>
      <c r="BP31" s="67">
        <f t="shared" si="18"/>
        <v>0</v>
      </c>
      <c r="BQ31" s="66"/>
      <c r="BR31" s="44"/>
      <c r="BS31" s="45">
        <f t="shared" si="40"/>
        <v>0</v>
      </c>
      <c r="BT31" s="67">
        <f t="shared" si="19"/>
        <v>0</v>
      </c>
      <c r="BU31" s="66"/>
      <c r="BV31" s="44"/>
      <c r="BW31" s="45">
        <f t="shared" si="41"/>
        <v>0</v>
      </c>
      <c r="BX31" s="67">
        <f t="shared" si="20"/>
        <v>0</v>
      </c>
      <c r="BY31" s="66"/>
      <c r="BZ31" s="44"/>
      <c r="CA31" s="45">
        <f t="shared" si="42"/>
        <v>0</v>
      </c>
      <c r="CB31" s="67">
        <f t="shared" si="21"/>
        <v>0</v>
      </c>
      <c r="CC31" s="66"/>
      <c r="CD31" s="44"/>
      <c r="CE31" s="45">
        <f t="shared" si="43"/>
        <v>0</v>
      </c>
      <c r="CF31" s="67">
        <f t="shared" si="22"/>
        <v>0</v>
      </c>
      <c r="CG31" s="66"/>
      <c r="CH31" s="44"/>
      <c r="CI31" s="48">
        <f t="shared" si="44"/>
        <v>0</v>
      </c>
      <c r="CJ31" s="67">
        <f t="shared" si="23"/>
        <v>0</v>
      </c>
      <c r="CK31" s="22"/>
      <c r="CL31" s="62">
        <f>LARGE((H31,L31,P31,T31,X31,AB31,AF31,AJ31,AN31,AR31,AV31,AZ31,BD31,BH31,BL31,BP31,BT31,BX31),6)</f>
        <v>0</v>
      </c>
    </row>
    <row r="32" spans="1:90" s="23" customFormat="1" ht="24" customHeight="1">
      <c r="A32" s="28">
        <f t="shared" si="0"/>
        <v>13</v>
      </c>
      <c r="B32" s="33"/>
      <c r="C32" s="25">
        <f t="shared" si="45"/>
        <v>0</v>
      </c>
      <c r="D32" s="56">
        <f t="shared" si="2"/>
        <v>0</v>
      </c>
      <c r="E32" s="66"/>
      <c r="F32" s="44"/>
      <c r="G32" s="45">
        <f t="shared" si="24"/>
        <v>0</v>
      </c>
      <c r="H32" s="67">
        <f t="shared" si="3"/>
        <v>0</v>
      </c>
      <c r="I32" s="66"/>
      <c r="J32" s="44"/>
      <c r="K32" s="45">
        <f t="shared" si="25"/>
        <v>0</v>
      </c>
      <c r="L32" s="67">
        <f t="shared" si="4"/>
        <v>0</v>
      </c>
      <c r="M32" s="66"/>
      <c r="N32" s="44"/>
      <c r="O32" s="45">
        <f t="shared" si="26"/>
        <v>0</v>
      </c>
      <c r="P32" s="67">
        <f t="shared" si="5"/>
        <v>0</v>
      </c>
      <c r="Q32" s="43"/>
      <c r="R32" s="44"/>
      <c r="S32" s="45">
        <f t="shared" si="27"/>
        <v>0</v>
      </c>
      <c r="T32" s="74">
        <f t="shared" si="6"/>
        <v>0</v>
      </c>
      <c r="U32" s="66"/>
      <c r="V32" s="44"/>
      <c r="W32" s="45">
        <f t="shared" si="28"/>
        <v>0</v>
      </c>
      <c r="X32" s="67">
        <f t="shared" si="7"/>
        <v>0</v>
      </c>
      <c r="Y32" s="66"/>
      <c r="Z32" s="44"/>
      <c r="AA32" s="45">
        <f t="shared" si="29"/>
        <v>0</v>
      </c>
      <c r="AB32" s="67">
        <f t="shared" si="8"/>
        <v>0</v>
      </c>
      <c r="AC32" s="66"/>
      <c r="AD32" s="44"/>
      <c r="AE32" s="45">
        <f t="shared" si="30"/>
        <v>0</v>
      </c>
      <c r="AF32" s="67">
        <f t="shared" si="9"/>
        <v>0</v>
      </c>
      <c r="AG32" s="66"/>
      <c r="AH32" s="44"/>
      <c r="AI32" s="45">
        <f t="shared" si="31"/>
        <v>0</v>
      </c>
      <c r="AJ32" s="76">
        <f t="shared" si="10"/>
        <v>0</v>
      </c>
      <c r="AK32" s="66"/>
      <c r="AL32" s="44"/>
      <c r="AM32" s="45">
        <f t="shared" si="32"/>
        <v>0</v>
      </c>
      <c r="AN32" s="67">
        <f t="shared" si="11"/>
        <v>0</v>
      </c>
      <c r="AO32" s="66"/>
      <c r="AP32" s="44"/>
      <c r="AQ32" s="45">
        <f t="shared" si="33"/>
        <v>0</v>
      </c>
      <c r="AR32" s="67">
        <f t="shared" si="12"/>
        <v>0</v>
      </c>
      <c r="AS32" s="66"/>
      <c r="AT32" s="44"/>
      <c r="AU32" s="45">
        <f t="shared" si="34"/>
        <v>0</v>
      </c>
      <c r="AV32" s="67">
        <f t="shared" si="13"/>
        <v>0</v>
      </c>
      <c r="AW32" s="66"/>
      <c r="AX32" s="44"/>
      <c r="AY32" s="45">
        <f t="shared" si="35"/>
        <v>0</v>
      </c>
      <c r="AZ32" s="67">
        <f t="shared" si="14"/>
        <v>0</v>
      </c>
      <c r="BA32" s="66"/>
      <c r="BB32" s="44"/>
      <c r="BC32" s="45">
        <f t="shared" si="36"/>
        <v>0</v>
      </c>
      <c r="BD32" s="67">
        <f t="shared" si="15"/>
        <v>0</v>
      </c>
      <c r="BE32" s="66"/>
      <c r="BF32" s="44"/>
      <c r="BG32" s="45">
        <f t="shared" si="37"/>
        <v>0</v>
      </c>
      <c r="BH32" s="67">
        <f t="shared" si="16"/>
        <v>0</v>
      </c>
      <c r="BI32" s="66"/>
      <c r="BJ32" s="44"/>
      <c r="BK32" s="45">
        <f t="shared" si="38"/>
        <v>0</v>
      </c>
      <c r="BL32" s="67">
        <f t="shared" si="17"/>
        <v>0</v>
      </c>
      <c r="BM32" s="66"/>
      <c r="BN32" s="44"/>
      <c r="BO32" s="45">
        <f t="shared" si="39"/>
        <v>0</v>
      </c>
      <c r="BP32" s="67">
        <f t="shared" si="18"/>
        <v>0</v>
      </c>
      <c r="BQ32" s="66"/>
      <c r="BR32" s="44"/>
      <c r="BS32" s="45">
        <f t="shared" si="40"/>
        <v>0</v>
      </c>
      <c r="BT32" s="67">
        <f t="shared" si="19"/>
        <v>0</v>
      </c>
      <c r="BU32" s="66"/>
      <c r="BV32" s="44"/>
      <c r="BW32" s="45">
        <f t="shared" si="41"/>
        <v>0</v>
      </c>
      <c r="BX32" s="67">
        <f t="shared" si="20"/>
        <v>0</v>
      </c>
      <c r="BY32" s="66"/>
      <c r="BZ32" s="44"/>
      <c r="CA32" s="45">
        <f t="shared" si="42"/>
        <v>0</v>
      </c>
      <c r="CB32" s="67">
        <f t="shared" si="21"/>
        <v>0</v>
      </c>
      <c r="CC32" s="66"/>
      <c r="CD32" s="44"/>
      <c r="CE32" s="45">
        <f t="shared" si="43"/>
        <v>0</v>
      </c>
      <c r="CF32" s="67">
        <f t="shared" si="22"/>
        <v>0</v>
      </c>
      <c r="CG32" s="66"/>
      <c r="CH32" s="44"/>
      <c r="CI32" s="48">
        <f t="shared" si="44"/>
        <v>0</v>
      </c>
      <c r="CJ32" s="67">
        <f t="shared" si="23"/>
        <v>0</v>
      </c>
      <c r="CK32" s="22"/>
      <c r="CL32" s="62">
        <f>LARGE((H32,L32,P32,T32,X32,AB32,AF32,AJ32,AN32,AR32,AV32,AZ32,BD32,BH32,BL32,BP32,BT32,BX32),6)</f>
        <v>0</v>
      </c>
    </row>
    <row r="33" spans="1:90" s="23" customFormat="1" ht="24" customHeight="1">
      <c r="A33" s="28">
        <f>RANK(C33,C$4:C$35)</f>
        <v>13</v>
      </c>
      <c r="B33" s="33"/>
      <c r="C33" s="25">
        <f t="shared" si="45"/>
        <v>0</v>
      </c>
      <c r="D33" s="56">
        <f t="shared" si="2"/>
        <v>0</v>
      </c>
      <c r="E33" s="66"/>
      <c r="F33" s="44"/>
      <c r="G33" s="45">
        <f t="shared" si="24"/>
        <v>0</v>
      </c>
      <c r="H33" s="67">
        <f t="shared" si="3"/>
        <v>0</v>
      </c>
      <c r="I33" s="66"/>
      <c r="J33" s="44"/>
      <c r="K33" s="45">
        <f t="shared" si="25"/>
        <v>0</v>
      </c>
      <c r="L33" s="67">
        <f t="shared" si="4"/>
        <v>0</v>
      </c>
      <c r="M33" s="66"/>
      <c r="N33" s="44"/>
      <c r="O33" s="45">
        <f t="shared" si="26"/>
        <v>0</v>
      </c>
      <c r="P33" s="67">
        <f t="shared" si="5"/>
        <v>0</v>
      </c>
      <c r="Q33" s="43"/>
      <c r="R33" s="44"/>
      <c r="S33" s="45">
        <f t="shared" si="27"/>
        <v>0</v>
      </c>
      <c r="T33" s="74">
        <f t="shared" si="6"/>
        <v>0</v>
      </c>
      <c r="U33" s="66"/>
      <c r="V33" s="44"/>
      <c r="W33" s="45">
        <f t="shared" si="28"/>
        <v>0</v>
      </c>
      <c r="X33" s="67">
        <f t="shared" si="7"/>
        <v>0</v>
      </c>
      <c r="Y33" s="66"/>
      <c r="Z33" s="44"/>
      <c r="AA33" s="45">
        <f t="shared" si="29"/>
        <v>0</v>
      </c>
      <c r="AB33" s="67">
        <f t="shared" si="8"/>
        <v>0</v>
      </c>
      <c r="AC33" s="66"/>
      <c r="AD33" s="44"/>
      <c r="AE33" s="45">
        <f t="shared" si="30"/>
        <v>0</v>
      </c>
      <c r="AF33" s="67">
        <f t="shared" si="9"/>
        <v>0</v>
      </c>
      <c r="AG33" s="66"/>
      <c r="AH33" s="44"/>
      <c r="AI33" s="45">
        <f t="shared" si="31"/>
        <v>0</v>
      </c>
      <c r="AJ33" s="76">
        <f t="shared" si="10"/>
        <v>0</v>
      </c>
      <c r="AK33" s="66"/>
      <c r="AL33" s="44"/>
      <c r="AM33" s="45">
        <f t="shared" si="32"/>
        <v>0</v>
      </c>
      <c r="AN33" s="67">
        <f t="shared" si="11"/>
        <v>0</v>
      </c>
      <c r="AO33" s="66"/>
      <c r="AP33" s="44"/>
      <c r="AQ33" s="45">
        <f t="shared" si="33"/>
        <v>0</v>
      </c>
      <c r="AR33" s="67">
        <f t="shared" si="12"/>
        <v>0</v>
      </c>
      <c r="AS33" s="66"/>
      <c r="AT33" s="44"/>
      <c r="AU33" s="45">
        <f t="shared" si="34"/>
        <v>0</v>
      </c>
      <c r="AV33" s="67">
        <f t="shared" si="13"/>
        <v>0</v>
      </c>
      <c r="AW33" s="66"/>
      <c r="AX33" s="44"/>
      <c r="AY33" s="45">
        <f t="shared" si="35"/>
        <v>0</v>
      </c>
      <c r="AZ33" s="67">
        <f t="shared" si="14"/>
        <v>0</v>
      </c>
      <c r="BA33" s="66"/>
      <c r="BB33" s="44"/>
      <c r="BC33" s="45">
        <f t="shared" si="36"/>
        <v>0</v>
      </c>
      <c r="BD33" s="67">
        <f t="shared" si="15"/>
        <v>0</v>
      </c>
      <c r="BE33" s="66"/>
      <c r="BF33" s="44"/>
      <c r="BG33" s="45">
        <f t="shared" si="37"/>
        <v>0</v>
      </c>
      <c r="BH33" s="67">
        <f t="shared" si="16"/>
        <v>0</v>
      </c>
      <c r="BI33" s="66"/>
      <c r="BJ33" s="44"/>
      <c r="BK33" s="45">
        <f t="shared" si="38"/>
        <v>0</v>
      </c>
      <c r="BL33" s="67">
        <f t="shared" si="17"/>
        <v>0</v>
      </c>
      <c r="BM33" s="66"/>
      <c r="BN33" s="44"/>
      <c r="BO33" s="45">
        <f t="shared" si="39"/>
        <v>0</v>
      </c>
      <c r="BP33" s="67">
        <f t="shared" si="18"/>
        <v>0</v>
      </c>
      <c r="BQ33" s="66"/>
      <c r="BR33" s="44"/>
      <c r="BS33" s="45">
        <f t="shared" si="40"/>
        <v>0</v>
      </c>
      <c r="BT33" s="67">
        <f t="shared" si="19"/>
        <v>0</v>
      </c>
      <c r="BU33" s="66"/>
      <c r="BV33" s="44"/>
      <c r="BW33" s="45">
        <f t="shared" si="41"/>
        <v>0</v>
      </c>
      <c r="BX33" s="67">
        <f t="shared" si="20"/>
        <v>0</v>
      </c>
      <c r="BY33" s="66"/>
      <c r="BZ33" s="44"/>
      <c r="CA33" s="45">
        <f t="shared" si="42"/>
        <v>0</v>
      </c>
      <c r="CB33" s="67">
        <f t="shared" si="21"/>
        <v>0</v>
      </c>
      <c r="CC33" s="66"/>
      <c r="CD33" s="44"/>
      <c r="CE33" s="45">
        <f t="shared" si="43"/>
        <v>0</v>
      </c>
      <c r="CF33" s="67">
        <f t="shared" si="22"/>
        <v>0</v>
      </c>
      <c r="CG33" s="66"/>
      <c r="CH33" s="44"/>
      <c r="CI33" s="48">
        <f t="shared" si="44"/>
        <v>0</v>
      </c>
      <c r="CJ33" s="67">
        <f t="shared" si="23"/>
        <v>0</v>
      </c>
      <c r="CK33" s="22"/>
      <c r="CL33" s="62">
        <f>LARGE((H33,L33,P33,T33,X33,AB33,AF33,AJ33,AN33,AR33,AV33,AZ33,BD33,BH33,BL33,BP33,BT33,BX33),6)</f>
        <v>0</v>
      </c>
    </row>
    <row r="34" spans="1:90" s="23" customFormat="1" ht="24" customHeight="1">
      <c r="A34" s="28">
        <f t="shared" si="0"/>
        <v>13</v>
      </c>
      <c r="B34" s="33"/>
      <c r="C34" s="25">
        <f t="shared" si="45"/>
        <v>0</v>
      </c>
      <c r="D34" s="56">
        <f t="shared" si="2"/>
        <v>0</v>
      </c>
      <c r="E34" s="66"/>
      <c r="F34" s="44"/>
      <c r="G34" s="45">
        <f t="shared" si="24"/>
        <v>0</v>
      </c>
      <c r="H34" s="67">
        <f t="shared" si="3"/>
        <v>0</v>
      </c>
      <c r="I34" s="66"/>
      <c r="J34" s="44"/>
      <c r="K34" s="45">
        <f t="shared" si="25"/>
        <v>0</v>
      </c>
      <c r="L34" s="67">
        <f t="shared" si="4"/>
        <v>0</v>
      </c>
      <c r="M34" s="66"/>
      <c r="N34" s="44"/>
      <c r="O34" s="45">
        <f t="shared" si="26"/>
        <v>0</v>
      </c>
      <c r="P34" s="67">
        <f t="shared" si="5"/>
        <v>0</v>
      </c>
      <c r="Q34" s="43"/>
      <c r="R34" s="44"/>
      <c r="S34" s="45">
        <f t="shared" si="27"/>
        <v>0</v>
      </c>
      <c r="T34" s="74">
        <f t="shared" si="6"/>
        <v>0</v>
      </c>
      <c r="U34" s="66"/>
      <c r="V34" s="44"/>
      <c r="W34" s="45">
        <f t="shared" si="28"/>
        <v>0</v>
      </c>
      <c r="X34" s="67">
        <f t="shared" si="7"/>
        <v>0</v>
      </c>
      <c r="Y34" s="66"/>
      <c r="Z34" s="44"/>
      <c r="AA34" s="45">
        <f t="shared" si="29"/>
        <v>0</v>
      </c>
      <c r="AB34" s="67">
        <f t="shared" si="8"/>
        <v>0</v>
      </c>
      <c r="AC34" s="66"/>
      <c r="AD34" s="44"/>
      <c r="AE34" s="45">
        <f t="shared" si="30"/>
        <v>0</v>
      </c>
      <c r="AF34" s="67">
        <f t="shared" si="9"/>
        <v>0</v>
      </c>
      <c r="AG34" s="66"/>
      <c r="AH34" s="44"/>
      <c r="AI34" s="45">
        <f t="shared" si="31"/>
        <v>0</v>
      </c>
      <c r="AJ34" s="76">
        <f t="shared" si="10"/>
        <v>0</v>
      </c>
      <c r="AK34" s="66"/>
      <c r="AL34" s="44"/>
      <c r="AM34" s="45">
        <f t="shared" si="32"/>
        <v>0</v>
      </c>
      <c r="AN34" s="67">
        <f t="shared" si="11"/>
        <v>0</v>
      </c>
      <c r="AO34" s="66"/>
      <c r="AP34" s="44"/>
      <c r="AQ34" s="45">
        <f t="shared" si="33"/>
        <v>0</v>
      </c>
      <c r="AR34" s="67">
        <f t="shared" si="12"/>
        <v>0</v>
      </c>
      <c r="AS34" s="66"/>
      <c r="AT34" s="44"/>
      <c r="AU34" s="45">
        <f t="shared" si="34"/>
        <v>0</v>
      </c>
      <c r="AV34" s="67">
        <f t="shared" si="13"/>
        <v>0</v>
      </c>
      <c r="AW34" s="66"/>
      <c r="AX34" s="44"/>
      <c r="AY34" s="45">
        <f t="shared" si="35"/>
        <v>0</v>
      </c>
      <c r="AZ34" s="67">
        <f t="shared" si="14"/>
        <v>0</v>
      </c>
      <c r="BA34" s="66"/>
      <c r="BB34" s="44"/>
      <c r="BC34" s="45">
        <f t="shared" si="36"/>
        <v>0</v>
      </c>
      <c r="BD34" s="67">
        <f t="shared" si="15"/>
        <v>0</v>
      </c>
      <c r="BE34" s="66"/>
      <c r="BF34" s="44"/>
      <c r="BG34" s="45">
        <f t="shared" si="37"/>
        <v>0</v>
      </c>
      <c r="BH34" s="67">
        <f t="shared" si="16"/>
        <v>0</v>
      </c>
      <c r="BI34" s="66"/>
      <c r="BJ34" s="44"/>
      <c r="BK34" s="45">
        <f t="shared" si="38"/>
        <v>0</v>
      </c>
      <c r="BL34" s="67">
        <f t="shared" si="17"/>
        <v>0</v>
      </c>
      <c r="BM34" s="66"/>
      <c r="BN34" s="44"/>
      <c r="BO34" s="45">
        <f t="shared" si="39"/>
        <v>0</v>
      </c>
      <c r="BP34" s="67">
        <f t="shared" si="18"/>
        <v>0</v>
      </c>
      <c r="BQ34" s="66"/>
      <c r="BR34" s="44"/>
      <c r="BS34" s="45">
        <f t="shared" si="40"/>
        <v>0</v>
      </c>
      <c r="BT34" s="67">
        <f t="shared" si="19"/>
        <v>0</v>
      </c>
      <c r="BU34" s="66"/>
      <c r="BV34" s="44"/>
      <c r="BW34" s="45">
        <f t="shared" si="41"/>
        <v>0</v>
      </c>
      <c r="BX34" s="67">
        <f t="shared" si="20"/>
        <v>0</v>
      </c>
      <c r="BY34" s="66"/>
      <c r="BZ34" s="44"/>
      <c r="CA34" s="45">
        <f t="shared" si="42"/>
        <v>0</v>
      </c>
      <c r="CB34" s="67">
        <f t="shared" si="21"/>
        <v>0</v>
      </c>
      <c r="CC34" s="66"/>
      <c r="CD34" s="44"/>
      <c r="CE34" s="45">
        <f t="shared" si="43"/>
        <v>0</v>
      </c>
      <c r="CF34" s="67">
        <f t="shared" si="22"/>
        <v>0</v>
      </c>
      <c r="CG34" s="66"/>
      <c r="CH34" s="44"/>
      <c r="CI34" s="48">
        <f t="shared" si="44"/>
        <v>0</v>
      </c>
      <c r="CJ34" s="67">
        <f t="shared" si="23"/>
        <v>0</v>
      </c>
      <c r="CK34" s="22"/>
      <c r="CL34" s="62">
        <f>LARGE((H34,L34,P34,T34,X34,AB34,AF34,AJ34,AN34,AR34,AV34,AZ34,BD34,BH34,BL34,BP34,BT34,BX34),6)</f>
        <v>0</v>
      </c>
    </row>
    <row r="35" spans="1:90" s="23" customFormat="1" ht="24" customHeight="1" thickBot="1">
      <c r="A35" s="28">
        <f>RANK(C35,C$4:C$35)</f>
        <v>13</v>
      </c>
      <c r="B35" s="33"/>
      <c r="C35" s="26">
        <f t="shared" si="45"/>
        <v>0</v>
      </c>
      <c r="D35" s="58">
        <f t="shared" si="2"/>
        <v>0</v>
      </c>
      <c r="E35" s="68"/>
      <c r="F35" s="69"/>
      <c r="G35" s="70">
        <f t="shared" si="24"/>
        <v>0</v>
      </c>
      <c r="H35" s="71">
        <f t="shared" si="3"/>
        <v>0</v>
      </c>
      <c r="I35" s="68"/>
      <c r="J35" s="69"/>
      <c r="K35" s="70">
        <f t="shared" si="25"/>
        <v>0</v>
      </c>
      <c r="L35" s="71">
        <f t="shared" si="4"/>
        <v>0</v>
      </c>
      <c r="M35" s="68"/>
      <c r="N35" s="69"/>
      <c r="O35" s="70">
        <f t="shared" si="26"/>
        <v>0</v>
      </c>
      <c r="P35" s="71">
        <f t="shared" si="5"/>
        <v>0</v>
      </c>
      <c r="Q35" s="43"/>
      <c r="R35" s="44"/>
      <c r="S35" s="45">
        <f t="shared" si="27"/>
        <v>0</v>
      </c>
      <c r="T35" s="74">
        <f t="shared" si="6"/>
        <v>0</v>
      </c>
      <c r="U35" s="68"/>
      <c r="V35" s="69"/>
      <c r="W35" s="70">
        <f t="shared" si="28"/>
        <v>0</v>
      </c>
      <c r="X35" s="71">
        <f t="shared" si="7"/>
        <v>0</v>
      </c>
      <c r="Y35" s="68"/>
      <c r="Z35" s="69"/>
      <c r="AA35" s="70">
        <f t="shared" si="29"/>
        <v>0</v>
      </c>
      <c r="AB35" s="71">
        <f t="shared" si="8"/>
        <v>0</v>
      </c>
      <c r="AC35" s="68"/>
      <c r="AD35" s="69"/>
      <c r="AE35" s="70">
        <f t="shared" si="30"/>
        <v>0</v>
      </c>
      <c r="AF35" s="71">
        <f t="shared" si="9"/>
        <v>0</v>
      </c>
      <c r="AG35" s="68"/>
      <c r="AH35" s="69"/>
      <c r="AI35" s="70">
        <f t="shared" si="31"/>
        <v>0</v>
      </c>
      <c r="AJ35" s="77">
        <f t="shared" si="10"/>
        <v>0</v>
      </c>
      <c r="AK35" s="68"/>
      <c r="AL35" s="69"/>
      <c r="AM35" s="70">
        <f t="shared" si="32"/>
        <v>0</v>
      </c>
      <c r="AN35" s="71">
        <f t="shared" si="11"/>
        <v>0</v>
      </c>
      <c r="AO35" s="68"/>
      <c r="AP35" s="69"/>
      <c r="AQ35" s="70">
        <f t="shared" si="33"/>
        <v>0</v>
      </c>
      <c r="AR35" s="71">
        <f t="shared" si="12"/>
        <v>0</v>
      </c>
      <c r="AS35" s="68"/>
      <c r="AT35" s="69"/>
      <c r="AU35" s="70">
        <f t="shared" si="34"/>
        <v>0</v>
      </c>
      <c r="AV35" s="71">
        <f t="shared" si="13"/>
        <v>0</v>
      </c>
      <c r="AW35" s="68"/>
      <c r="AX35" s="69"/>
      <c r="AY35" s="70">
        <f t="shared" si="35"/>
        <v>0</v>
      </c>
      <c r="AZ35" s="71">
        <f t="shared" si="14"/>
        <v>0</v>
      </c>
      <c r="BA35" s="68"/>
      <c r="BB35" s="69"/>
      <c r="BC35" s="70">
        <f t="shared" si="36"/>
        <v>0</v>
      </c>
      <c r="BD35" s="71">
        <f t="shared" si="15"/>
        <v>0</v>
      </c>
      <c r="BE35" s="68"/>
      <c r="BF35" s="69"/>
      <c r="BG35" s="70">
        <f t="shared" si="37"/>
        <v>0</v>
      </c>
      <c r="BH35" s="71">
        <f t="shared" si="16"/>
        <v>0</v>
      </c>
      <c r="BI35" s="68"/>
      <c r="BJ35" s="69"/>
      <c r="BK35" s="70">
        <f t="shared" si="38"/>
        <v>0</v>
      </c>
      <c r="BL35" s="71">
        <f t="shared" si="17"/>
        <v>0</v>
      </c>
      <c r="BM35" s="68"/>
      <c r="BN35" s="69"/>
      <c r="BO35" s="70">
        <f t="shared" si="39"/>
        <v>0</v>
      </c>
      <c r="BP35" s="71">
        <f t="shared" si="18"/>
        <v>0</v>
      </c>
      <c r="BQ35" s="68"/>
      <c r="BR35" s="69"/>
      <c r="BS35" s="70">
        <f t="shared" si="40"/>
        <v>0</v>
      </c>
      <c r="BT35" s="71">
        <f t="shared" si="19"/>
        <v>0</v>
      </c>
      <c r="BU35" s="68"/>
      <c r="BV35" s="69"/>
      <c r="BW35" s="70">
        <f t="shared" si="41"/>
        <v>0</v>
      </c>
      <c r="BX35" s="71">
        <f t="shared" si="20"/>
        <v>0</v>
      </c>
      <c r="BY35" s="68"/>
      <c r="BZ35" s="69"/>
      <c r="CA35" s="70">
        <f t="shared" si="42"/>
        <v>0</v>
      </c>
      <c r="CB35" s="71">
        <f t="shared" si="21"/>
        <v>0</v>
      </c>
      <c r="CC35" s="68"/>
      <c r="CD35" s="69"/>
      <c r="CE35" s="70">
        <f t="shared" si="43"/>
        <v>0</v>
      </c>
      <c r="CF35" s="71">
        <f t="shared" si="22"/>
        <v>0</v>
      </c>
      <c r="CG35" s="68"/>
      <c r="CH35" s="69"/>
      <c r="CI35" s="78">
        <f t="shared" si="44"/>
        <v>0</v>
      </c>
      <c r="CJ35" s="71">
        <f t="shared" si="23"/>
        <v>0</v>
      </c>
      <c r="CK35" s="22"/>
      <c r="CL35" s="62">
        <f>LARGE((H35,L35,P35,T35,X35,AB35,AF35,AJ35,AN35,AR35,AV35,AZ35,BD35,BH35,BL35,BP35,BT35,BX35),6)</f>
        <v>0</v>
      </c>
    </row>
    <row r="36" spans="1:88" s="23" customFormat="1" ht="18">
      <c r="A36" s="24"/>
      <c r="B36" s="34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</row>
    <row r="37" spans="1:88" s="23" customFormat="1" ht="18">
      <c r="A37" s="24"/>
      <c r="B37" s="34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</row>
    <row r="38" spans="1:88" s="23" customFormat="1" ht="12.75">
      <c r="A38" s="24"/>
      <c r="B38" s="34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</row>
    <row r="39" spans="1:88" s="23" customFormat="1" ht="12.75">
      <c r="A39" s="24"/>
      <c r="B39" s="34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</row>
    <row r="40" spans="1:88" s="23" customFormat="1" ht="12.75">
      <c r="A40" s="24"/>
      <c r="B40" s="34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</row>
    <row r="41" spans="1:88" s="23" customFormat="1" ht="12.75">
      <c r="A41" s="24"/>
      <c r="B41" s="34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</row>
    <row r="42" spans="1:88" s="23" customFormat="1" ht="12.75">
      <c r="A42" s="24"/>
      <c r="B42" s="34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</row>
    <row r="43" spans="1:88" s="23" customFormat="1" ht="12.75">
      <c r="A43" s="24"/>
      <c r="B43" s="34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</row>
    <row r="44" spans="1:4" s="23" customFormat="1" ht="12.75">
      <c r="A44" s="24"/>
      <c r="B44" s="34"/>
      <c r="C44" s="24"/>
      <c r="D44" s="24"/>
    </row>
    <row r="45" spans="1:4" s="23" customFormat="1" ht="12.75">
      <c r="A45" s="24"/>
      <c r="B45" s="34"/>
      <c r="C45" s="24"/>
      <c r="D45" s="24"/>
    </row>
    <row r="46" spans="1:4" s="23" customFormat="1" ht="12.75">
      <c r="A46" s="24"/>
      <c r="B46" s="34"/>
      <c r="C46" s="24"/>
      <c r="D46" s="24"/>
    </row>
    <row r="47" spans="1:4" s="23" customFormat="1" ht="12.75">
      <c r="A47" s="24"/>
      <c r="B47" s="34"/>
      <c r="C47" s="24"/>
      <c r="D47" s="24"/>
    </row>
    <row r="48" spans="1:4" s="23" customFormat="1" ht="12.75">
      <c r="A48" s="24"/>
      <c r="B48" s="34"/>
      <c r="C48" s="24"/>
      <c r="D48" s="24"/>
    </row>
    <row r="49" spans="1:4" s="23" customFormat="1" ht="12.75">
      <c r="A49" s="24"/>
      <c r="B49" s="34"/>
      <c r="C49" s="24"/>
      <c r="D49" s="24"/>
    </row>
    <row r="50" spans="1:4" s="23" customFormat="1" ht="12.75">
      <c r="A50" s="24"/>
      <c r="B50" s="34"/>
      <c r="C50" s="24"/>
      <c r="D50" s="24"/>
    </row>
    <row r="51" spans="1:4" s="23" customFormat="1" ht="12.75">
      <c r="A51" s="24"/>
      <c r="B51" s="34"/>
      <c r="C51" s="24"/>
      <c r="D51" s="24"/>
    </row>
    <row r="52" spans="1:4" s="23" customFormat="1" ht="12.75">
      <c r="A52" s="24"/>
      <c r="B52" s="34"/>
      <c r="C52" s="24"/>
      <c r="D52" s="24"/>
    </row>
    <row r="53" spans="1:4" s="23" customFormat="1" ht="12.75">
      <c r="A53" s="24"/>
      <c r="B53" s="34"/>
      <c r="C53" s="24"/>
      <c r="D53" s="24"/>
    </row>
    <row r="54" spans="1:4" s="23" customFormat="1" ht="12.75">
      <c r="A54" s="24"/>
      <c r="B54" s="34"/>
      <c r="C54" s="24"/>
      <c r="D54" s="24"/>
    </row>
    <row r="55" spans="1:4" s="23" customFormat="1" ht="12.75">
      <c r="A55" s="24"/>
      <c r="B55" s="34"/>
      <c r="C55" s="24"/>
      <c r="D55" s="24"/>
    </row>
    <row r="56" spans="1:4" s="23" customFormat="1" ht="12.75">
      <c r="A56" s="24"/>
      <c r="B56" s="34"/>
      <c r="C56" s="24"/>
      <c r="D56" s="24"/>
    </row>
    <row r="57" spans="2:4" s="23" customFormat="1" ht="12.75">
      <c r="B57" s="34"/>
      <c r="C57" s="24"/>
      <c r="D57" s="24"/>
    </row>
    <row r="58" spans="2:4" s="23" customFormat="1" ht="12.75">
      <c r="B58" s="34"/>
      <c r="C58" s="24"/>
      <c r="D58" s="24"/>
    </row>
    <row r="59" spans="3:4" s="23" customFormat="1" ht="12.75">
      <c r="C59" s="24"/>
      <c r="D59" s="24"/>
    </row>
    <row r="60" spans="3:4" s="23" customFormat="1" ht="12.75">
      <c r="C60" s="24"/>
      <c r="D60" s="24"/>
    </row>
    <row r="61" spans="3:4" s="23" customFormat="1" ht="12.75">
      <c r="C61" s="24"/>
      <c r="D61" s="24"/>
    </row>
  </sheetData>
  <sheetProtection password="CF33" sheet="1" objects="1" scenarios="1"/>
  <mergeCells count="27">
    <mergeCell ref="A1:B1"/>
    <mergeCell ref="C1:D1"/>
    <mergeCell ref="E1:CC1"/>
    <mergeCell ref="CD1:CJ1"/>
    <mergeCell ref="A2:A3"/>
    <mergeCell ref="E2:H3"/>
    <mergeCell ref="I2:L3"/>
    <mergeCell ref="M2:P3"/>
    <mergeCell ref="Q2:T3"/>
    <mergeCell ref="U2:X3"/>
    <mergeCell ref="Y2:AB3"/>
    <mergeCell ref="AC2:AF3"/>
    <mergeCell ref="AG2:AJ3"/>
    <mergeCell ref="AK2:AN3"/>
    <mergeCell ref="AO2:AR3"/>
    <mergeCell ref="AS2:AV3"/>
    <mergeCell ref="AW2:AZ3"/>
    <mergeCell ref="BA2:BD3"/>
    <mergeCell ref="BE2:BH3"/>
    <mergeCell ref="BI2:BL3"/>
    <mergeCell ref="CC2:CF3"/>
    <mergeCell ref="CG2:CJ3"/>
    <mergeCell ref="CK2:CK3"/>
    <mergeCell ref="BM2:BP3"/>
    <mergeCell ref="BQ2:BT3"/>
    <mergeCell ref="BU2:BX3"/>
    <mergeCell ref="BY2:CB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Liner</dc:creator>
  <cp:keywords/>
  <dc:description/>
  <cp:lastModifiedBy>Kotouč</cp:lastModifiedBy>
  <cp:lastPrinted>2012-01-27T12:37:12Z</cp:lastPrinted>
  <dcterms:created xsi:type="dcterms:W3CDTF">1999-04-19T08:54:13Z</dcterms:created>
  <dcterms:modified xsi:type="dcterms:W3CDTF">2014-11-09T10:22:27Z</dcterms:modified>
  <cp:category/>
  <cp:version/>
  <cp:contentType/>
  <cp:contentStatus/>
</cp:coreProperties>
</file>